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roton-my.sharepoint.com/personal/loianne_magalhaes_kroton_com_br/Documents/Documentos/Bacabal 2024/2024.2/Docs monitoramento/"/>
    </mc:Choice>
  </mc:AlternateContent>
  <xr:revisionPtr revIDLastSave="4" documentId="8_{925ECD61-6E80-4C60-AFF7-A55DF8A5591C}" xr6:coauthVersionLast="47" xr6:coauthVersionMax="47" xr10:uidLastSave="{A31AD4C6-146D-4D32-A184-C3FD7CFE5289}"/>
  <bookViews>
    <workbookView xWindow="-110" yWindow="-110" windowWidth="19420" windowHeight="10420" tabRatio="920" firstSheet="6" activeTab="6" xr2:uid="{00000000-000D-0000-FFFF-FFFF00000000}"/>
  </bookViews>
  <sheets>
    <sheet name="Resumos" sheetId="5" r:id="rId1"/>
    <sheet name="NDE" sheetId="4" r:id="rId2"/>
    <sheet name="Timeline NDE" sheetId="10" r:id="rId3"/>
    <sheet name="Colegiado" sheetId="9" r:id="rId4"/>
    <sheet name="NAPED" sheetId="8" r:id="rId5"/>
    <sheet name="Indicadores Docentes" sheetId="2" r:id="rId6"/>
    <sheet name="Corpo Docente" sheetId="1" r:id="rId7"/>
    <sheet name="Backup Docentes" sheetId="7" state="hidden" r:id="rId8"/>
  </sheets>
  <definedNames>
    <definedName name="_xlnm._FilterDatabase" localSheetId="3" hidden="1">Colegiado!$B$3:$C$19</definedName>
    <definedName name="_xlnm._FilterDatabase" localSheetId="6" hidden="1">'Corpo Docente'!$B$2:$D$41</definedName>
    <definedName name="_xlnm._FilterDatabase" localSheetId="4" hidden="1">NAPED!$B$3:$C$12</definedName>
  </definedNames>
  <calcPr calcId="191028" calcOnSave="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8" l="1"/>
  <c r="D13" i="8"/>
  <c r="D12" i="8"/>
  <c r="D11" i="8"/>
  <c r="D10" i="8"/>
  <c r="D9" i="8"/>
  <c r="D8" i="8"/>
  <c r="D7" i="8"/>
  <c r="D6" i="8"/>
  <c r="D5" i="8"/>
  <c r="D4" i="8"/>
  <c r="C6" i="4"/>
  <c r="C5" i="4"/>
  <c r="H4" i="4"/>
  <c r="G4" i="4"/>
  <c r="F4" i="4"/>
  <c r="C4" i="4"/>
  <c r="D18" i="9"/>
  <c r="D17" i="9"/>
  <c r="D16" i="9"/>
  <c r="D15" i="9"/>
  <c r="D12" i="9"/>
  <c r="D11" i="9"/>
  <c r="D9" i="9"/>
  <c r="D8" i="9"/>
  <c r="D7" i="9"/>
  <c r="D6" i="9"/>
  <c r="D5" i="9"/>
  <c r="D4" i="9"/>
  <c r="H4" i="2"/>
  <c r="G4" i="2"/>
  <c r="F4" i="2"/>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C23" i="9"/>
  <c r="C27" i="9"/>
  <c r="C26" i="9"/>
  <c r="C25" i="9"/>
  <c r="C24" i="9"/>
  <c r="AJ5" i="7" l="1"/>
  <c r="I5" i="7"/>
  <c r="H5" i="7" s="1"/>
  <c r="B5" i="7"/>
  <c r="AJ4" i="7"/>
  <c r="I4" i="7"/>
  <c r="H4" i="7" s="1"/>
  <c r="B4" i="7"/>
  <c r="B4" i="1"/>
  <c r="B3" i="1"/>
  <c r="O6" i="2" l="1"/>
  <c r="I6" i="2"/>
  <c r="L4" i="4" l="1"/>
  <c r="L4" i="2"/>
  <c r="M4" i="4"/>
  <c r="K4" i="4"/>
  <c r="K7" i="4" s="1"/>
  <c r="N4" i="2"/>
  <c r="M4" i="2"/>
  <c r="I4" i="2"/>
  <c r="I4" i="4"/>
  <c r="G5" i="4" s="1"/>
  <c r="I5" i="2" l="1"/>
  <c r="F5" i="2"/>
  <c r="F7" i="2" s="1"/>
  <c r="H5" i="2"/>
  <c r="G5" i="2"/>
  <c r="N4" i="4"/>
  <c r="K5" i="4" s="1"/>
  <c r="F5" i="4"/>
  <c r="H5" i="4"/>
  <c r="G7" i="4" s="1"/>
  <c r="C7" i="4" s="1"/>
  <c r="O4" i="2"/>
  <c r="J4" i="2" s="1"/>
  <c r="I7" i="4"/>
  <c r="I5" i="4"/>
  <c r="L5" i="2" l="1"/>
  <c r="L7" i="2" s="1"/>
  <c r="P4" i="2"/>
  <c r="G7" i="2"/>
  <c r="G9" i="2"/>
  <c r="H9" i="2" s="1"/>
  <c r="M5" i="4"/>
  <c r="M7" i="4" s="1"/>
  <c r="N5" i="4"/>
  <c r="L5" i="4"/>
  <c r="L7" i="4" s="1"/>
  <c r="N5" i="2"/>
  <c r="O5" i="2"/>
  <c r="M5" i="2"/>
  <c r="C4" i="2" l="1"/>
  <c r="C8" i="4"/>
  <c r="M9" i="2"/>
  <c r="N9" i="2" s="1"/>
  <c r="M7" i="2"/>
  <c r="C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tc={C217843E-1F47-458D-B0A1-B7246841FEB5}</author>
  </authors>
  <commentList>
    <comment ref="C6" authorId="0" shapeId="0" xr:uid="{C217843E-1F47-458D-B0A1-B7246841FEB5}">
      <text>
        <t>[Comentário encadeado]
Sua versão do Excel permite que você leia este comentário encadeado, no entanto, as edições serão removidas se o arquivo for aberto em uma versão mais recente do Excel. Saiba mais: https://go.microsoft.com/fwlink/?linkid=870924
Comentário:
    MANUAL: AT &gt;&gt; (Fernando e Mauro)</t>
      </text>
    </comment>
  </commentList>
</comments>
</file>

<file path=xl/sharedStrings.xml><?xml version="1.0" encoding="utf-8"?>
<sst xmlns="http://schemas.openxmlformats.org/spreadsheetml/2006/main" count="1063" uniqueCount="287">
  <si>
    <t>Ações:</t>
  </si>
  <si>
    <t>Responsável</t>
  </si>
  <si>
    <t xml:space="preserve">1 - Ajustar CH adicional atribuída na AJC para compensar lançamento adicional para ajuste de regime. </t>
  </si>
  <si>
    <t>Wesliany</t>
  </si>
  <si>
    <t>2 - Ajustar portaria DO MSSC para inclusão PINESC</t>
  </si>
  <si>
    <t>Lucas</t>
  </si>
  <si>
    <t>3 - Recheios e acervo para 120 alunos</t>
  </si>
  <si>
    <t>NDE - ESTRUTURA</t>
  </si>
  <si>
    <t>TITULAÇÃO - NDE</t>
  </si>
  <si>
    <t>REGIME - NDE</t>
  </si>
  <si>
    <t>TIMELINE NDE</t>
  </si>
  <si>
    <t>Indicador</t>
  </si>
  <si>
    <t>Atende</t>
  </si>
  <si>
    <t>Especialista</t>
  </si>
  <si>
    <t>Mestre</t>
  </si>
  <si>
    <t>Doutor</t>
  </si>
  <si>
    <t>Totais</t>
  </si>
  <si>
    <t>Horista</t>
  </si>
  <si>
    <t>Parcial</t>
  </si>
  <si>
    <t>Integral</t>
  </si>
  <si>
    <t>NOME</t>
  </si>
  <si>
    <t>CARGO</t>
  </si>
  <si>
    <t>ATAS</t>
  </si>
  <si>
    <t>Coordenador (a)</t>
  </si>
  <si>
    <t>QTD</t>
  </si>
  <si>
    <t>5 Médicos/Stricto</t>
  </si>
  <si>
    <t>%</t>
  </si>
  <si>
    <t xml:space="preserve">MFC </t>
  </si>
  <si>
    <t>MEC 1</t>
  </si>
  <si>
    <t>Stricto (Geral)</t>
  </si>
  <si>
    <t>ST 1</t>
  </si>
  <si>
    <t>Regime (Geral)</t>
  </si>
  <si>
    <t>Outras</t>
  </si>
  <si>
    <t>Visita Anterior</t>
  </si>
  <si>
    <t>DENISE PRIOLLI</t>
  </si>
  <si>
    <t>ST O</t>
  </si>
  <si>
    <t>ATUALIZAÇÕES:</t>
  </si>
  <si>
    <t>DOCUMENTOS</t>
  </si>
  <si>
    <t>STATUS</t>
  </si>
  <si>
    <t>REGIMENTO</t>
  </si>
  <si>
    <t>OK</t>
  </si>
  <si>
    <t>PPC</t>
  </si>
  <si>
    <t>NOK</t>
  </si>
  <si>
    <t>PDI</t>
  </si>
  <si>
    <t>REGULAMENTO</t>
  </si>
  <si>
    <t>ESTRUTURA NDE:</t>
  </si>
  <si>
    <t>Art. 32. O Núcleo docente Estruturante do curso de Medicina busca qualidade considerando, em uma análise sistêmica e global, os seguintes aspectos: concepção, acompanhamento, consolidação e avaliação desse Projeto Pedagógico do Curso.
§ 1º. O NDE do curso de Medicina será constituído:
I.	Pelo Coordenador do Curso, como seu presidente;
II.	Pelo Coordenador Adjunto (quando cabível);
III.	Por no mínimo 5 (cinco) professores pertencentes ao corpo docente do curso.
§ 2º. Os membros do NDE do curso de Medicina devem possuir graduação em Medicina e 60% titulação em nível de pós-graduação Stricto sensu.
§ 3º. Os membros do NDE do curso de Medicina devem atuar em regime de trabalho de tempo parcial ou integral, sendo pelo menos 20% em tempo integral.
§ 4º. O NDE do curso de Medicina deve possuir docente com formação (Residência ou Especialização) em Medicina Geral de Família e Comunidade.</t>
  </si>
  <si>
    <t>Ano</t>
  </si>
  <si>
    <t>SEMESTRE</t>
  </si>
  <si>
    <t>Atas No</t>
  </si>
  <si>
    <t>Data</t>
  </si>
  <si>
    <t>Nome</t>
  </si>
  <si>
    <t>Representante</t>
  </si>
  <si>
    <t>Tema</t>
  </si>
  <si>
    <t>Ponto Atenção</t>
  </si>
  <si>
    <t>NSA</t>
  </si>
  <si>
    <t>1 à 3</t>
  </si>
  <si>
    <t>Walquiria Lemos Ribeiro Da Silva Soares</t>
  </si>
  <si>
    <t>Coordenador do Curso</t>
  </si>
  <si>
    <t>Autorização</t>
  </si>
  <si>
    <t>Sem ação</t>
  </si>
  <si>
    <t xml:space="preserve"> Denise Gonçalves Priolli</t>
  </si>
  <si>
    <t>Coordenador Adjunto</t>
  </si>
  <si>
    <t>Aldicléya Lima Luz</t>
  </si>
  <si>
    <t>Representante Docente</t>
  </si>
  <si>
    <t>Aldifran Ferreira da Silva</t>
  </si>
  <si>
    <t>Maria do Carmo Lacerda Barbosa</t>
  </si>
  <si>
    <t>Stella Arruda Miranda Carneiro</t>
  </si>
  <si>
    <t>Tania Gisela Biberg Salum</t>
  </si>
  <si>
    <t>4 e 5</t>
  </si>
  <si>
    <t>Denise Goncalves Priolli</t>
  </si>
  <si>
    <t xml:space="preserve"> Aldifran Ferreira da Silva </t>
  </si>
  <si>
    <t xml:space="preserve"> Denise Maria Dotta Abech</t>
  </si>
  <si>
    <t xml:space="preserve">Mackson Martins Rocha </t>
  </si>
  <si>
    <t>Lucylea Pompeu Muller Braga</t>
  </si>
  <si>
    <t>1o</t>
  </si>
  <si>
    <t>Apresentação Contextualização Locorregional, PPC e sua estrutura
Apresentação relatório estudo vagas
Apresentação relatório de referências bibliográficas
Apresentação regulamentos
Apresentação calendário acadêmico 22.1
Nota 1 - Encontros com datas antes do início das aulas.</t>
  </si>
  <si>
    <t>Reaproveitada estrutura do NDE da autorização devido ausência de estrutura suficiente para atender indicadores de avaliação</t>
  </si>
  <si>
    <t>Foco na estruturação de dados para início das aulas com destaque:
Contratação corpo docente
Capacitação
Inserção do curso na rede
Relatório de referências bibliográficas e BV
Repasses regulamentos e açõe de extensão
Agendamento treinamentos docentes.</t>
  </si>
  <si>
    <t>TBD</t>
  </si>
  <si>
    <t>Troca da coordenação com a saída da Walquíria e Denise Priolli assumindo como Coordenadora. ATA EXTRAORDINÁRIA
Nota 1 - Podem utilizar a mesma estrutura de ata já criada para evento, mudar nome dos assinantes. Destacar que aprovações realizadas para a estrutura do curso até a presente data não passariam por revisão.</t>
  </si>
  <si>
    <t>2o</t>
  </si>
  <si>
    <t>Repasse da Contextualização Locorregional
Repasse dos processos e indicadores de implantação do curso do primeiro semestre
Repasse da estrutura do PPC em relação à DCN Medicina e atendimento dos indicadores do Mais Médicos para planejamento do segundo semestre.
Apresentação calendário acadêmico 22.2
Apresentação novo Rodrigo que reforçou os diferenciais da estrutura de operação do curso ratificando as aprovações anteriores do NDE.
Nota 1 - Indicar que um ou outro membro indicou pontos de ajustes e atualizações devido a atualizações da estrutura da rede.
Nota 2 - Colocar data de 30 dias após primeira reunião para retorno para aprovações.</t>
  </si>
  <si>
    <t>Rodrigo Lopes Gomes Gonçalves</t>
  </si>
  <si>
    <t>Thales Bezerra de Alcantara</t>
  </si>
  <si>
    <t>Troca da coordenação com a saída da Denise Priolli e Thales assumindo como Coordenador. 
Nota 1 - Podem utilizar a mesma estrutura de ata já criada para evento, mudar nome dos assinantes. Destacar que aprovações realizadas para a estrutura do curso até a presente data não passariam por revisão e que alinhamentos da última reunião foram aprovados por unanimidade</t>
  </si>
  <si>
    <t>Repasse da Contextualização Locorregional
Repasse dos processos e indicadores de implantação do curso do segundo semestre
Repasse da estrutura do PPC em relação à DCN Medicina e atendimento dos indicadores do Mais Médicos para planejamento do terceiro semestre.
Iniciado processo de construção da nova matriz considerando DCN medicina otimizações acadêmicas.
Apresentação calendário acadêmico 23.1
Apresentação nova estrutura do NDE e boas vindas ao novo membro Scalise
Nota 1 - Indicar que um ou outro membro indicou pontos de ajustes e atualizações devido a atualizações da estrutura da rede.
Nota 2 - Colocar data de 30 dias após primeira reunião para retorno para aprovações.</t>
  </si>
  <si>
    <t>Reaproveitada estrutura parcial do NDE da autorização devido ausência de estrutura suficiente para atender indicadores de avaliação</t>
  </si>
  <si>
    <t>José Ricardo Scalise</t>
  </si>
  <si>
    <t>X</t>
  </si>
  <si>
    <t>Extraordinária com o objetivo de apreciação e aprovação da nova matriz</t>
  </si>
  <si>
    <t>Aprovação da Contextualização Locorregional
Aprovação dos processos e indicadores de implantação do curso do segundo semestre
Aprovação da estrutura do PPC em relação à DCN Medicina e atendimento dos indicadores do Mais Médicos para planejamento do terceiro semestre.
Aprovação calendário acadêmico 23.1
Nota 1 - Indicar que um ou outro membro indicou pontos de ajustes e atualizações devido a atualizações da estrutura da rede.
Nota 2 - Colocar data de 30 dias após primeira reunião para retorno para aprovações.</t>
  </si>
  <si>
    <t>Repasse da Contextualização Locorregional
Repasse dos processos e indicadores de implantação do curso do primeiro semestre
Repasse da estrutura do PPC em relação à DCN Medicina e atendimento dos indicadores do Mais Médicos para planejamento do segundo semestre.
Repasse da proposta organizada da nova matriz e seus componentes
Apresentação calendário acadêmico 23.2
Nota 1 - Indicar que um ou outro membro indicou pontos de ajustes e atualizações devido a atualizações da estrutura da rede.
Nota 2 - Colocar data de 30 dias após primeira reunião para retorno para aprovações.</t>
  </si>
  <si>
    <t>Leandro de Oliveira Jardim</t>
  </si>
  <si>
    <t>Apresentação do novo coordenador 
Aprovação da Contextualização Locorregional
Aproavção dos processos e indicadores de implantação do curso do primeiro semestre
Aprovação da estrutura do PPC em relação à DCN Medicina e atendimento dos indicadores do Mais Médicos para planejamento do segundo semestre.
Aprovação da proposta de estruturação da nova matriz e seus componentes para o semestre vigente
Aprovação relatório de referências bibliográficas considerando nova matriz
Aprovação regulamentos considerando nova matriz
Apresentação calendário acadêmico 23.2
Nota 1 - Informar que coordenador colaborou com as revisões e aprovações em estudo
Nota 2 - Colocar data de 30 dias após primeira reunião para retorno para aprovações.</t>
  </si>
  <si>
    <t>Repasse da Contextualização Locorregional
Repasse dos processos e indicadores de implantação do curso do primeiro semestre
Repasse da estrutura do PPC em relação à DCN Medicina e atendimento dos indicadores do Mais Médicos para planejamento do segundo semestre.
Repasse do desempenho da implantaão da nova Matriz
Apresentação calendário acadêmico 24.1
Nota 1 - Indicar que um ou outro membro indicou pontos de ajustes e atualizações devido a atualizações da estrutura da rede.
Nota 2 - Colocar data de 30 dias após primeira reunião para retorno para aprovações.
Nota 3 - Avaliar aproveitamento dos conteúdos das atas já produzidas.</t>
  </si>
  <si>
    <t>Aprovação da Contextualização Locorregional
Aprovação dos processos e indicadores de implantação do curso do primeiro semestre
Aprovação da estrutura do PPC em relação à DCN Medicina e atendimento dos indicadores do Mais Médicos para planejamento do segundo semestre.
Aprovação do desempenho da implantaão da nova Matriz
Apresentação calendário acadêmico 24.1
Nota 1 - Indicar que um ou outro membro indicou pontos de ajustes e atualizações devido a atualizações da estrutura da rede.
Nota 2 - Colocar data de 30 dias após primeira reunião para retorno para aprovações.
Nota 3 - Avaliar aproveitamento dos conteúdos das atas já produzidas.</t>
  </si>
  <si>
    <t>Apresentação novos membros do NDE
Repasse da Contextualização Locorregional
Repasse dos processos e indicadores de implantação do curso do primeiro semestre
Repasse da estrutura do PPC em relação à DCN Medicina e atendimento dos indicadores do Mais Médicos para planejamento do segundo semestre.
Repasse do desempenho da implantação da nova Matriz
Repasse calendário acadêmico 24.2
Nota 1 - Indicar que um ou outro membro indicou pontos de ajustes e atualizações devido a atualizações da estrutura da rede.
Nota 2 - Colocar data de 30 dias após primeira reunião para retorno para aprovações.
Nota 3 - Avaliar aproveitamento dos conteúdos das atas já produzidas.</t>
  </si>
  <si>
    <t>Entrada de membros novos para atender indicadores NDE (MAURO, ROMÁRIO e MARCELO)</t>
  </si>
  <si>
    <t>Fernando Antonio Madeira Marinho</t>
  </si>
  <si>
    <t>Marcelo Máximo Niel</t>
  </si>
  <si>
    <t>Romário de Sousa Oliveira</t>
  </si>
  <si>
    <t>Mauro Mendes Pinheiro Machado</t>
  </si>
  <si>
    <t>Aprovação da Contextualização Locorregional
Aprovação dos processos e indicadores de implantação do curso do primeiro semestre
Aprovação da estrutura do PPC em relação à DCN Medicina e atendimento dos indicadores do Mais Médicos para planejamento do segundo semestre.
Aprovação do desempenho da implantação da nova Matriz
Aprovação relatório de referências bibliográficas considerando nova matriz
Aprovação regulamentos considerando nova matriz
Apresentação calendário acadêmico 24.2
Repasse dos principais indicadores de operação do curso para análise de atendimento da portaria 523/2018 para estruturação de pedido de aumento de vagas da unidade e potencial de realização da visita de monitoramento.
Nota 1 - Indicar que um ou outro membro indicou pontos de ajustes e atualizações devido a atualizações da estrutura da rede.
Nota 2 - Colocar data de 30 dias após primeira reunião para retorno para aprovações.
Nota 3 - Avaliar aproveitamento dos conteúdos das atas já produzidas.</t>
  </si>
  <si>
    <t>Aprovação do estudo de aumento de vagas estrutura com base nos indicadores de operação do curso para atendimento da portaria 523/2018 para estruturação de pedido de aumento de vagas da unidade.
Entendido que IES atende à critérios da portaria considerando indicadores da portaria e relatório do NDE de estudo de aumento de vagas.
Nota 1 - Ata pronta conforme link &gt;&gt; https://kroton-my.sharepoint.com/:f:/g/personal/natalia_b_sousa_kroton_com_br1/EnMP1zIdqRRMs_4xT4RwamUBYvTb7jAdL4uk3uAf-YaoHQ?e=TLrYBB</t>
  </si>
  <si>
    <t>COLEGIADO:</t>
  </si>
  <si>
    <t>NOME DO DOCENTE</t>
  </si>
  <si>
    <t>REPRESENTANTE</t>
  </si>
  <si>
    <t>Check Base</t>
  </si>
  <si>
    <t>ANA MARGARITA BELTRAN CINTRA</t>
  </si>
  <si>
    <t>DOCENTE</t>
  </si>
  <si>
    <t>ATHIENNE DRIELE MANIVA TEIXEIRA DO NASCIMENTO</t>
  </si>
  <si>
    <t>DENISE GONÇALVES PRIOLLI</t>
  </si>
  <si>
    <t>ADJUNTO</t>
  </si>
  <si>
    <t>DOUGLAS SOARES DA COSTA</t>
  </si>
  <si>
    <t>FRANCILENE VIEIRA DA SILVA FREITAS</t>
  </si>
  <si>
    <t>GUIDA GRAZIELA SANTOS CARDOSO</t>
  </si>
  <si>
    <t>IGOR VITOR OLIVEIRA DA GRAÇA</t>
  </si>
  <si>
    <t>DISCENTE</t>
  </si>
  <si>
    <t>-</t>
  </si>
  <si>
    <t>KEROLAYNE DE MELO NOGUEIRA</t>
  </si>
  <si>
    <t>LEANDRO DE OLIVEIRA JARDIM</t>
  </si>
  <si>
    <t>COORDENADOR</t>
  </si>
  <si>
    <t>LUIS VINICIUS DA SILVA XIMENDES</t>
  </si>
  <si>
    <t>MARCIA DE FATIMA LIMA ARAGÃO</t>
  </si>
  <si>
    <t>ADMINISTRATIVO</t>
  </si>
  <si>
    <t>NATÁLIA HELENA VALLETA</t>
  </si>
  <si>
    <t>RAIMUNDO NONATO GOIS DA COSTA JUNIOR</t>
  </si>
  <si>
    <t>RODRIGO LOPES GOMES GONÇALVES</t>
  </si>
  <si>
    <t xml:space="preserve">THERCYO ARIEL COSTA PEREIRA </t>
  </si>
  <si>
    <t>WELLINTON DE SOUSA GOMES</t>
  </si>
  <si>
    <t>ESTRUTURA:</t>
  </si>
  <si>
    <t>COLEGIADO REGULAMENTO:</t>
  </si>
  <si>
    <t>Art. 27. O Colegiado do Curso de Medicina, órgão deliberativo em matéria de natureza acadêmica operacional, administrativa e disciplinar, é constituído:
I.	Pelo Coordenador do Curso, seu Presidente, escolhido pelo Diretor Geral;
II.	Pelo Coordenador Adjunto do curso, escolhido pelo Diretor Geral (quando cabível);
III.	Por 10 (dez) representantes do corpo docente;
IV.	Por 2 (dois) representantes dos alunos, indicados por seu órgão representativo, quando aplicável, ou eleito por seus pares, que esteja regularmente matriculado no curso e que tenha obtido aproveitamento acadêmico em todas as disciplinas já cursadas;
V.	Por 2 (dois) representantes de funcionários administrativos, indicados por seus pares e por eles eleitos.
§ 1º. Os  membros  do  Colegiado  do  Curso  são  designados  pelo  Diretor  Geral.
§ 2º. O mandato dos membros indicados nos Incisos I, II e IV é de 2 (dois) anos, permitida a recondução.
§ 3º. O Colegiado do curso realizará pelo menos 2 reuniões ordinárias por semestre. Poderão, ainda, ser convocadas reuniões extraordinárias, por demanda do coordenador, e de seu adjunto, (quando cabível), ou por iniciativa de 2/3 ou maioria absoluta (metade+1).
§ 4º. As decisões do Colegiado são registradas em Ata e encaminhadas aos demais órgãos envolvidos.</t>
  </si>
  <si>
    <t>MEMBROS</t>
  </si>
  <si>
    <t>ESTRUTURA</t>
  </si>
  <si>
    <t>APOIO</t>
  </si>
  <si>
    <t>WALQUIRIA LEMOS RIBEIRO DA SILVA SOARES</t>
  </si>
  <si>
    <t>INÍCIO AULAS</t>
  </si>
  <si>
    <t>DENISE MARIA DOTTA ABECH</t>
  </si>
  <si>
    <t>RITA DE CASSIA COSTA CAMARÃO</t>
  </si>
  <si>
    <t>ALDIFRAN FERREIRA DA SILVA</t>
  </si>
  <si>
    <t>MARIA DO CARMO LACERDA BARBOSA</t>
  </si>
  <si>
    <t>PAULO ROBERTO OLIVEIRA HENRIQUE SANTANA</t>
  </si>
  <si>
    <t>JOSÉ ALVARO AMARAL JUNIOR</t>
  </si>
  <si>
    <t>BRUNA CRUZ MAGALHAES</t>
  </si>
  <si>
    <t>22.1</t>
  </si>
  <si>
    <t>SARITA PINHEIRO ALMEIDA GUIMARAES</t>
  </si>
  <si>
    <t>FRANCISCO GOMES AZEVEDO PEREIRA JUNIOR</t>
  </si>
  <si>
    <t>SERGIO SOUSA SENA SANTOS</t>
  </si>
  <si>
    <t>JHONE BRANDAO PEREIRA</t>
  </si>
  <si>
    <t>NOVA COORDENAÇÃO E COMPOSIÇÃO</t>
  </si>
  <si>
    <t>walkiria sai</t>
  </si>
  <si>
    <t>IAN JHEMES OLIVEIRA SOUSA</t>
  </si>
  <si>
    <t>WESLIANY EVERTON DUARTE</t>
  </si>
  <si>
    <t>GARDIELE FERREIRA SILVA</t>
  </si>
  <si>
    <t>MARIA TEREZA FREIRE CARVALHO</t>
  </si>
  <si>
    <t>THALES BEZERRA DE ALCANTARA</t>
  </si>
  <si>
    <t>NOVA COORDENAÇÃO</t>
  </si>
  <si>
    <t>22.2</t>
  </si>
  <si>
    <t>Atual, inclusive o aumento de vagas</t>
  </si>
  <si>
    <t>NAPED:</t>
  </si>
  <si>
    <t>CIRURGIA</t>
  </si>
  <si>
    <t>CAIO ANDRADE NASCIMENTO</t>
  </si>
  <si>
    <t>CLÍNICA MÉDICA</t>
  </si>
  <si>
    <t>COORDENAÇÃO DO CURSO</t>
  </si>
  <si>
    <t>GINECOLOGIA E OBSTETRÍCIA</t>
  </si>
  <si>
    <t>FERNANDO ANTONIO MADEIRA  MARINHO</t>
  </si>
  <si>
    <t>MEDICINA GERAL DE FAMÍLIA</t>
  </si>
  <si>
    <t>BRUNNA LUANA PINTO MENDES</t>
  </si>
  <si>
    <t>PEDAGOGIA</t>
  </si>
  <si>
    <t>PEDIATRIA</t>
  </si>
  <si>
    <t>WIRNA LIMA GOMES</t>
  </si>
  <si>
    <t>PSICOLOGIA</t>
  </si>
  <si>
    <t>SAÚDE COLETIVA</t>
  </si>
  <si>
    <t>MARCELO MÁXIMO NIEL</t>
  </si>
  <si>
    <t>SAÚDE MENTAL</t>
  </si>
  <si>
    <t>JOÃO VICTOR DA ROCHA LIMA</t>
  </si>
  <si>
    <t>URGÊNCIA E EMERGÊNCIA</t>
  </si>
  <si>
    <t>ESTRUTURA NAPED:</t>
  </si>
  <si>
    <t>Art. 33. Compete ao Núcleo de Apoio Pedagógico de Medicina, NAPED, órgão deliberativo em matéria de natureza acadêmica operacional exclusivo do curso de Medicina apoiar o NDE e à Coordenação do Curso nas atividades associadas à formação de discentes e docentes, qualificando sistematicamente os processos educativos e contribuindo na adaptação ao método pedagógico do curso.
§ 1º. Os núcleos de apoio pedagógico são regidos por regulamento próprio, aprovado pelo Conselho Superior da Faculdade.
§ 2º. O NAPED é constituído por até 11 docentes sendo:
I.	Coordenador do Curso, 
II.	Por até 8 docentes com experiência em Clínica Médica, Cirurgia, Pediatria, Ginecologia e Obstetrícia, Saúde Mental, Saúde Coletiva, Urgência e Emergência e Medicina Geral de Família e Comunidade, e 
III.	Por até 2 docentes provenientes de outros campos de formação, como psicologia e/ou pedagogia/andragogia, designados pelo Diretor Geral.</t>
  </si>
  <si>
    <t>DOCENTE - ESTRUTURA</t>
  </si>
  <si>
    <t>TITULAÇÃO GERAL</t>
  </si>
  <si>
    <t>REGIME GERAL</t>
  </si>
  <si>
    <t>Titulação (Geral)</t>
  </si>
  <si>
    <t>Experiência CP</t>
  </si>
  <si>
    <t>Experiência MG</t>
  </si>
  <si>
    <t>Produção</t>
  </si>
  <si>
    <t>MEC 2</t>
  </si>
  <si>
    <t>ST 2</t>
  </si>
  <si>
    <t>Concluir lista com indicações novas do NDE</t>
  </si>
  <si>
    <t>Concluir preenchimento das experiências em meses</t>
  </si>
  <si>
    <t>COLEGIADO</t>
  </si>
  <si>
    <t>Especialistas</t>
  </si>
  <si>
    <t>Mestres</t>
  </si>
  <si>
    <t>Doutores</t>
  </si>
  <si>
    <t>NAPED</t>
  </si>
  <si>
    <t>Contador</t>
  </si>
  <si>
    <t>CPF</t>
  </si>
  <si>
    <t>GRADUAÇÃO</t>
  </si>
  <si>
    <t>ESPECIALIDADE</t>
  </si>
  <si>
    <t>TITULAÇÃO MÁXIMA</t>
  </si>
  <si>
    <t>REGIME</t>
  </si>
  <si>
    <t>CH TOTAL</t>
  </si>
  <si>
    <t>CH SALA</t>
  </si>
  <si>
    <t>CH COORDENAÇÃO</t>
  </si>
  <si>
    <t>CH ATIVIDADE</t>
  </si>
  <si>
    <t>LINK LATTES</t>
  </si>
  <si>
    <t>Tempo de docência no Ensino Superior (Meses)</t>
  </si>
  <si>
    <t>Tempo de outras experiências profissionais (Meses)</t>
  </si>
  <si>
    <t>DISCIPLINA 1</t>
  </si>
  <si>
    <t>DISCIPLINA 2</t>
  </si>
  <si>
    <t>DISCIPLINA 3</t>
  </si>
  <si>
    <t>DISCIPLINA 4</t>
  </si>
  <si>
    <t>DISCIPLINA 5</t>
  </si>
  <si>
    <t>DISCIPLINA 6</t>
  </si>
  <si>
    <t>DISCIPLINA 7</t>
  </si>
  <si>
    <t>DISCIPLINA 8</t>
  </si>
  <si>
    <t>DISCIPLINA 9</t>
  </si>
  <si>
    <t>DISCIPLINA 10</t>
  </si>
  <si>
    <t>DISCIPLINA 11</t>
  </si>
  <si>
    <t>DISCIPLINA 12</t>
  </si>
  <si>
    <t>DISCIPLINA 13</t>
  </si>
  <si>
    <t>CH TOTAL AULA</t>
  </si>
  <si>
    <t>CH TOTAL ATIVIDADE</t>
  </si>
  <si>
    <t>CH PESQUISA</t>
  </si>
  <si>
    <t>CH EXTENSÃO</t>
  </si>
  <si>
    <t>CH GESTÃO</t>
  </si>
  <si>
    <t>CH SEMANAL TOTAL</t>
  </si>
  <si>
    <t>NDE</t>
  </si>
  <si>
    <t>COREME</t>
  </si>
  <si>
    <t>Publicações nos Últimos Três Anos (2020 a 2023)</t>
  </si>
  <si>
    <t>Artigos publicados em periódicos científicos na área - (Quantidade)</t>
  </si>
  <si>
    <t> Artigos publicados em periódicos científicos em outras áreas - (Quantidade)</t>
  </si>
  <si>
    <t> Livros ou capítulos em livros publicados na área  - (Quantidade)</t>
  </si>
  <si>
    <t> Livros ou capítulos em livros publicados em outras áreas  - (Quantidade)</t>
  </si>
  <si>
    <t> Trabalhos publicados em anais (completos)  - (Quantidade)</t>
  </si>
  <si>
    <t>Trabalhos publicados em anais (resumos)  - (Quantidade)</t>
  </si>
  <si>
    <t>Traduções de livros, capítulos de livros ou artigos publicados - (Quantidade)</t>
  </si>
  <si>
    <t xml:space="preserve">ADRIANO ARNÓBIO JOSÉ DA SILVA E SILVA </t>
  </si>
  <si>
    <t>DOUTOR</t>
  </si>
  <si>
    <t>LATTES</t>
  </si>
  <si>
    <t>NÃO</t>
  </si>
  <si>
    <t xml:space="preserve">NÃO </t>
  </si>
  <si>
    <t>SIM</t>
  </si>
  <si>
    <t>MEDICINA</t>
  </si>
  <si>
    <t>ESPECIALISTA</t>
  </si>
  <si>
    <t>ANDREA DE SOUZA MONTEIRO</t>
  </si>
  <si>
    <t>ANTONIA MAURYANE LOPES</t>
  </si>
  <si>
    <t>ARTUR MARTINS FRANCO</t>
  </si>
  <si>
    <t>018.011.293-71</t>
  </si>
  <si>
    <t>MESTRE</t>
  </si>
  <si>
    <t xml:space="preserve">CÍCERO JOSÉ CORREIA NETO </t>
  </si>
  <si>
    <t>ANEMIAS E DISTÚRBIOS DA COAGULAÇÃO</t>
  </si>
  <si>
    <t>DISPNEIA, FADIGA E EDEMA</t>
  </si>
  <si>
    <t>NEOPLASIAS E CONSUMPÇÃO</t>
  </si>
  <si>
    <t>TRANSTORNOS MENTAIS E DROGADIÇÃO</t>
  </si>
  <si>
    <t>FLAVIANO RIBEIRO PINHEIRO NETO</t>
  </si>
  <si>
    <t>CRESCIMENTO E DESENVOLVIMENTO I</t>
  </si>
  <si>
    <t xml:space="preserve">FRANCISCO BRAZ MILANEZ OLIVEIRA </t>
  </si>
  <si>
    <t>PRÁTICAS INTERDISCIPLINARES DE INTERAÇÃO ENSINO, SERVIÇOS E COMUNIDADE II</t>
  </si>
  <si>
    <t>ODONTOLOGIA</t>
  </si>
  <si>
    <t>NALDIANA CERQUEIRA SILVA</t>
  </si>
  <si>
    <t>PRISCYLA MARIA VIEIRA MENDES</t>
  </si>
  <si>
    <t xml:space="preserve">  </t>
  </si>
  <si>
    <t>RAFAEL VITOR SILVA GAIOSO DOS SANTOS</t>
  </si>
  <si>
    <t>3~lkjhxz4</t>
  </si>
  <si>
    <t>SILVAN CORREA</t>
  </si>
  <si>
    <t>THIAGO VIEIRA SANTOS</t>
  </si>
  <si>
    <t>JANAÍNA BORGES SILVEIRA LIMA</t>
  </si>
  <si>
    <t>ROMÁRIO DE SOUSA OLIVEIRA</t>
  </si>
  <si>
    <t>MAURO MENDES PINHEIRO MACHADO</t>
  </si>
  <si>
    <t xml:space="preserve">ELÍGIO ALVES ALMEIDA JUNIOR </t>
  </si>
  <si>
    <t>ERNANI SOUSA CASTRO</t>
  </si>
  <si>
    <t>REGIME DE TRABALHO</t>
  </si>
  <si>
    <t>NAID</t>
  </si>
  <si>
    <t>CPA</t>
  </si>
  <si>
    <t>Núcleo MSSC</t>
  </si>
  <si>
    <t>BRUNNA DA SILVA FIRMINO</t>
  </si>
  <si>
    <t>CIRURGIA E TRAUMATOLOGIA BUCO-MAXILO-FACIAS</t>
  </si>
  <si>
    <t>PeRCEPÇÃO, CONSCIÊNCIA E EMOÇÃO</t>
  </si>
  <si>
    <t>MeTABOLISMO, DISTÚRBIOS NUTRICIONAIS E ESTILO DE VIDA</t>
  </si>
  <si>
    <t>CRESCMENTO E DESENVOLVIMENTO II</t>
  </si>
  <si>
    <t xml:space="preserve">SIM </t>
  </si>
  <si>
    <t>DANIEL BORGES MATOS DE MELO</t>
  </si>
  <si>
    <t>002.582.173-32</t>
  </si>
  <si>
    <t>GINECOLOGIA E OBBSTETRICIA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</si>
</sst>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R$&quot;\ * #,##0_-;\-&quot;R$&quot;\ * #,##0_-;_-&quot;R$&quot;\ * &quot;-&quot;_-;_-@_-"/>
    <numFmt numFmtId="41" formatCode="_-* #,##0_-;\-* #,##0_-;_-* &quot;-&quot;_-;_-@_-"/>
    <numFmt numFmtId="44" formatCode="_-&quot;R$&quot;\ * #,##0.00_-;\-&quot;R$&quot;\ * #,##0.00_-;_-&quot;R$&quot;\ * &quot;-&quot;??_-;_-@_-"/>
    <numFmt numFmtId="43" formatCode="_-* #,##0.00_-;\-* #,##0.00_-;_-* &quot;-&quot;??_-;_-@_-"/>
    <numFmt numFmtId="164" formatCode="#,##0,"/>
  </numFmts>
  <fonts count="4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b/>
      <sz val="11"/>
      <color theme="4"/>
      <name val="Calibri"/>
      <family val="2"/>
      <scheme val="minor"/>
    </font>
    <font>
      <sz val="11"/>
      <name val="Calibri"/>
      <family val="2"/>
      <scheme val="minor"/>
    </font>
    <font>
      <b/>
      <sz val="11"/>
      <color theme="4" tint="-0.499984740745262"/>
      <name val="Calibri"/>
      <family val="2"/>
      <scheme val="minor"/>
    </font>
    <font>
      <b/>
      <sz val="11"/>
      <color theme="8"/>
      <name val="Calibri"/>
      <family val="2"/>
      <scheme val="minor"/>
    </font>
    <font>
      <b/>
      <sz val="11"/>
      <color theme="8" tint="-0.499984740745262"/>
      <name val="Calibri"/>
      <family val="2"/>
      <scheme val="minor"/>
    </font>
    <font>
      <sz val="11"/>
      <color rgb="FF000000"/>
      <name val="Calibri"/>
      <family val="2"/>
      <scheme val="minor"/>
    </font>
    <font>
      <sz val="12"/>
      <color rgb="FFFF0000"/>
      <name val="Calibri"/>
      <family val="2"/>
      <scheme val="minor"/>
    </font>
    <font>
      <b/>
      <sz val="12"/>
      <color rgb="FFFFFFFF"/>
      <name val="Calibri"/>
      <family val="2"/>
      <scheme val="minor"/>
    </font>
    <font>
      <sz val="8"/>
      <color theme="6"/>
      <name val="Calibri"/>
      <family val="2"/>
      <scheme val="minor"/>
    </font>
    <font>
      <sz val="8"/>
      <color theme="1"/>
      <name val="Calibri"/>
      <family val="2"/>
      <scheme val="minor"/>
    </font>
    <font>
      <b/>
      <sz val="11"/>
      <color rgb="FFFF0000"/>
      <name val="Calibri"/>
      <family val="2"/>
      <scheme val="minor"/>
    </font>
    <font>
      <b/>
      <u/>
      <sz val="11"/>
      <color theme="3"/>
      <name val="Calibri"/>
      <family val="2"/>
      <scheme val="minor"/>
    </font>
    <font>
      <b/>
      <u/>
      <sz val="12"/>
      <color theme="3"/>
      <name val="Calibri"/>
      <family val="2"/>
      <scheme val="minor"/>
    </font>
    <font>
      <b/>
      <sz val="12"/>
      <color rgb="FFFF0000"/>
      <name val="Calibri"/>
      <family val="2"/>
      <scheme val="minor"/>
    </font>
    <font>
      <sz val="8"/>
      <name val="Calibri"/>
      <family val="2"/>
      <scheme val="minor"/>
    </font>
    <font>
      <u/>
      <sz val="12"/>
      <color rgb="FF0070C0"/>
      <name val="Calibri"/>
      <family val="2"/>
      <scheme val="minor"/>
    </font>
    <font>
      <b/>
      <sz val="11"/>
      <color rgb="FF002060"/>
      <name val="Calibri"/>
      <family val="2"/>
      <scheme val="minor"/>
    </font>
    <font>
      <b/>
      <sz val="11"/>
      <color rgb="FF000000"/>
      <name val="Calibri"/>
      <family val="2"/>
      <scheme val="minor"/>
    </font>
    <font>
      <u/>
      <sz val="11"/>
      <color theme="1"/>
      <name val="Calibri"/>
      <family val="2"/>
      <scheme val="minor"/>
    </font>
    <font>
      <u/>
      <sz val="11"/>
      <color rgb="FF000000"/>
      <name val="Calibri"/>
      <family val="2"/>
      <scheme val="minor"/>
    </font>
    <font>
      <sz val="11"/>
      <color theme="1"/>
      <name val="Arial"/>
      <family val="2"/>
    </font>
    <font>
      <b/>
      <sz val="11"/>
      <color theme="1"/>
      <name val="Arial"/>
      <family val="2"/>
    </font>
    <font>
      <sz val="7"/>
      <color theme="1"/>
      <name val="Times New Roman"/>
      <family val="1"/>
    </font>
  </fonts>
  <fills count="57">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5"/>
        <bgColor indexed="64"/>
      </patternFill>
    </fill>
    <fill>
      <patternFill patternType="solid">
        <fgColor rgb="FFFFFFFF"/>
        <bgColor rgb="FF000000"/>
      </patternFill>
    </fill>
    <fill>
      <patternFill patternType="solid">
        <fgColor theme="0"/>
        <bgColor indexed="64"/>
      </patternFill>
    </fill>
    <fill>
      <patternFill patternType="solid">
        <fgColor rgb="FFFAF4F0"/>
        <bgColor indexed="64"/>
      </patternFill>
    </fill>
    <fill>
      <patternFill patternType="solid">
        <fgColor theme="4" tint="-0.24994659260841701"/>
        <bgColor indexed="64"/>
      </patternFill>
    </fill>
    <fill>
      <patternFill patternType="solid">
        <fgColor theme="4"/>
        <bgColor indexed="64"/>
      </patternFill>
    </fill>
    <fill>
      <patternFill patternType="solid">
        <fgColor theme="9" tint="-0.499984740745262"/>
        <bgColor indexed="64"/>
      </patternFill>
    </fill>
    <fill>
      <patternFill patternType="solid">
        <fgColor theme="9" tint="-0.24994659260841701"/>
        <bgColor indexed="64"/>
      </patternFill>
    </fill>
    <fill>
      <patternFill patternType="solid">
        <fgColor theme="7"/>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203764"/>
        <bgColor rgb="FF000000"/>
      </patternFill>
    </fill>
    <fill>
      <patternFill patternType="darkUp">
        <bgColor auto="1"/>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0"/>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4"/>
      </left>
      <right style="thin">
        <color theme="4"/>
      </right>
      <top style="thin">
        <color theme="4"/>
      </top>
      <bottom style="thin">
        <color theme="4"/>
      </bottom>
      <diagonal/>
    </border>
    <border>
      <left style="thin">
        <color theme="3"/>
      </left>
      <right style="thin">
        <color theme="3"/>
      </right>
      <top style="thin">
        <color theme="3"/>
      </top>
      <bottom style="thin">
        <color theme="3"/>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8"/>
      </left>
      <right style="dashed">
        <color theme="8"/>
      </right>
      <top style="dashed">
        <color theme="8"/>
      </top>
      <bottom style="dashed">
        <color theme="8"/>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top style="double">
        <color theme="3" tint="-0.499984740745262"/>
      </top>
      <bottom style="thin">
        <color theme="3" tint="-0.499984740745262"/>
      </bottom>
      <diagonal/>
    </border>
    <border>
      <left/>
      <right/>
      <top style="thick">
        <color rgb="FFFFFFFF"/>
      </top>
      <bottom style="thick">
        <color rgb="FFFFFFFF"/>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top/>
      <bottom/>
      <diagonal/>
    </border>
    <border>
      <left style="medium">
        <color theme="0"/>
      </left>
      <right style="medium">
        <color theme="0"/>
      </right>
      <top style="medium">
        <color theme="0"/>
      </top>
      <bottom/>
      <diagonal/>
    </border>
    <border>
      <left/>
      <right/>
      <top style="medium">
        <color theme="0"/>
      </top>
      <bottom/>
      <diagonal/>
    </border>
    <border>
      <left/>
      <right style="medium">
        <color theme="0"/>
      </right>
      <top style="medium">
        <color theme="0"/>
      </top>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thin">
        <color theme="0" tint="-0.24994659260841701"/>
      </right>
      <top style="medium">
        <color theme="0"/>
      </top>
      <bottom style="medium">
        <color theme="0" tint="-4.9989318521683403E-2"/>
      </bottom>
      <diagonal/>
    </border>
    <border>
      <left style="thin">
        <color theme="0" tint="-0.24994659260841701"/>
      </left>
      <right style="thin">
        <color theme="0" tint="-0.24994659260841701"/>
      </right>
      <top style="medium">
        <color theme="0"/>
      </top>
      <bottom style="medium">
        <color theme="0" tint="-4.9989318521683403E-2"/>
      </bottom>
      <diagonal/>
    </border>
    <border>
      <left style="thin">
        <color theme="0" tint="-0.24994659260841701"/>
      </left>
      <right style="medium">
        <color theme="0"/>
      </right>
      <top style="medium">
        <color theme="0"/>
      </top>
      <bottom style="medium">
        <color theme="0" tint="-4.9989318521683403E-2"/>
      </bottom>
      <diagonal/>
    </border>
    <border>
      <left/>
      <right/>
      <top style="thick">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76">
    <xf numFmtId="0" fontId="0" fillId="34" borderId="0">
      <alignment vertical="center"/>
    </xf>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48" borderId="0" applyNumberFormat="0" applyFont="0" applyBorder="0" applyAlignment="0"/>
    <xf numFmtId="0" fontId="10" fillId="3" borderId="0" applyNumberFormat="0" applyBorder="0" applyAlignment="0" applyProtection="0"/>
    <xf numFmtId="0" fontId="25" fillId="42" borderId="15" applyNumberFormat="0" applyAlignment="0">
      <protection locked="0"/>
    </xf>
    <xf numFmtId="0" fontId="11" fillId="4" borderId="4" applyNumberFormat="0" applyAlignment="0" applyProtection="0"/>
    <xf numFmtId="0" fontId="23" fillId="34" borderId="14" applyNumberFormat="0" applyAlignment="0"/>
    <xf numFmtId="0" fontId="12" fillId="0" borderId="5" applyNumberFormat="0" applyFill="0" applyAlignment="0" applyProtection="0"/>
    <xf numFmtId="0" fontId="13" fillId="5" borderId="6" applyNumberFormat="0" applyAlignment="0" applyProtection="0"/>
    <xf numFmtId="0" fontId="14" fillId="0" borderId="0" applyNumberFormat="0" applyFill="0" applyBorder="0" applyAlignment="0" applyProtection="0"/>
    <xf numFmtId="0" fontId="3" fillId="6" borderId="7" applyNumberFormat="0" applyFont="0" applyAlignment="0" applyProtection="0"/>
    <xf numFmtId="0" fontId="15" fillId="0" borderId="0" applyNumberFormat="0" applyFill="0" applyBorder="0" applyAlignment="0" applyProtection="0"/>
    <xf numFmtId="0" fontId="16" fillId="34" borderId="19" applyNumberFormat="0" applyAlignment="0" applyProtection="0"/>
    <xf numFmtId="0" fontId="17"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7"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7"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7"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7"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7"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3" fillId="31" borderId="9" applyNumberFormat="0" applyAlignment="0">
      <alignment horizontal="right" vertical="center"/>
    </xf>
    <xf numFmtId="0" fontId="13" fillId="32" borderId="9" applyNumberFormat="0" applyAlignment="0">
      <alignment horizontal="right" vertical="center"/>
    </xf>
    <xf numFmtId="0" fontId="13" fillId="36" borderId="9" applyNumberFormat="0" applyAlignment="0">
      <alignment horizontal="right" vertical="center"/>
    </xf>
    <xf numFmtId="0" fontId="13" fillId="37" borderId="9" applyNumberFormat="0" applyAlignment="0">
      <alignment horizontal="right" vertical="center"/>
    </xf>
    <xf numFmtId="0" fontId="13" fillId="38" borderId="9" applyAlignment="0">
      <alignment horizontal="right" vertical="center"/>
    </xf>
    <xf numFmtId="0" fontId="13" fillId="39" borderId="9" applyAlignment="0">
      <alignment horizontal="right" vertical="center"/>
    </xf>
    <xf numFmtId="0" fontId="13" fillId="40" borderId="9" applyAlignment="0">
      <alignment horizontal="right" vertical="center"/>
    </xf>
    <xf numFmtId="0" fontId="24" fillId="41" borderId="0" applyNumberFormat="0" applyFont="0" applyAlignment="0"/>
    <xf numFmtId="0" fontId="24" fillId="42" borderId="0" applyNumberFormat="0" applyFont="0" applyAlignment="0"/>
    <xf numFmtId="0" fontId="24" fillId="43" borderId="0" applyNumberFormat="0" applyFont="0" applyAlignment="0"/>
    <xf numFmtId="0" fontId="24" fillId="44" borderId="0" applyFont="0" applyAlignment="0"/>
    <xf numFmtId="0" fontId="24" fillId="45" borderId="0" applyFont="0" applyAlignment="0"/>
    <xf numFmtId="0" fontId="24" fillId="46" borderId="0" applyNumberFormat="0" applyFont="0" applyAlignment="0"/>
    <xf numFmtId="0" fontId="25" fillId="41" borderId="16" applyAlignment="0"/>
    <xf numFmtId="0" fontId="26" fillId="47" borderId="17" applyAlignment="0"/>
    <xf numFmtId="164" fontId="3" fillId="0" borderId="0" applyFont="0" applyFill="0" applyBorder="0" applyAlignment="0" applyProtection="0"/>
    <xf numFmtId="0" fontId="11" fillId="4" borderId="4" applyAlignment="0"/>
    <xf numFmtId="0" fontId="27" fillId="44" borderId="18" applyAlignment="0"/>
    <xf numFmtId="0" fontId="18"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9" fillId="34" borderId="0" applyNumberFormat="0" applyFill="0" applyBorder="0" applyAlignment="0" applyProtection="0">
      <alignment vertical="center"/>
    </xf>
    <xf numFmtId="0" fontId="18" fillId="34" borderId="0" applyNumberFormat="0" applyFill="0" applyBorder="0" applyAlignment="0" applyProtection="0">
      <alignment vertical="center"/>
    </xf>
  </cellStyleXfs>
  <cellXfs count="114">
    <xf numFmtId="0" fontId="0" fillId="34" borderId="0" xfId="0">
      <alignment vertical="center"/>
    </xf>
    <xf numFmtId="0" fontId="0" fillId="34" borderId="0" xfId="0" applyAlignment="1">
      <alignment horizontal="center" vertical="center"/>
    </xf>
    <xf numFmtId="0" fontId="20" fillId="31" borderId="10" xfId="49" applyFont="1" applyBorder="1" applyAlignment="1">
      <alignment horizontal="center" vertical="center" wrapText="1"/>
    </xf>
    <xf numFmtId="0" fontId="20" fillId="31" borderId="9" xfId="49" applyFont="1" applyAlignment="1">
      <alignment horizontal="center" vertical="center" wrapText="1"/>
    </xf>
    <xf numFmtId="0" fontId="20" fillId="32" borderId="10" xfId="50" applyFont="1" applyBorder="1" applyAlignment="1">
      <alignment horizontal="center" vertical="center" wrapText="1"/>
    </xf>
    <xf numFmtId="0" fontId="20" fillId="32" borderId="9" xfId="50" applyFont="1" applyAlignment="1">
      <alignment horizontal="center" vertical="center" wrapText="1"/>
    </xf>
    <xf numFmtId="0" fontId="20" fillId="32" borderId="11" xfId="50" applyFont="1" applyBorder="1" applyAlignment="1">
      <alignment horizontal="center" vertical="center" wrapText="1"/>
    </xf>
    <xf numFmtId="0" fontId="20" fillId="31" borderId="11" xfId="49" applyFont="1" applyBorder="1" applyAlignment="1">
      <alignment horizontal="center" vertical="center" wrapText="1"/>
    </xf>
    <xf numFmtId="0" fontId="29" fillId="34" borderId="8" xfId="0" applyFont="1" applyBorder="1" applyAlignment="1">
      <alignment horizontal="center" vertical="center"/>
    </xf>
    <xf numFmtId="0" fontId="30" fillId="49" borderId="20" xfId="0" applyFont="1" applyFill="1" applyBorder="1" applyAlignment="1">
      <alignment horizontal="center" vertical="center" wrapText="1"/>
    </xf>
    <xf numFmtId="0" fontId="2" fillId="34" borderId="0" xfId="0" applyFont="1">
      <alignment vertical="center"/>
    </xf>
    <xf numFmtId="0" fontId="31" fillId="34" borderId="0" xfId="0" applyFont="1" applyAlignment="1">
      <alignment horizontal="left" vertical="center"/>
    </xf>
    <xf numFmtId="0" fontId="0" fillId="34" borderId="0" xfId="0" applyAlignment="1">
      <alignment horizontal="left" vertical="center"/>
    </xf>
    <xf numFmtId="0" fontId="32" fillId="34" borderId="0" xfId="0" applyFont="1" applyAlignment="1">
      <alignment horizontal="left" vertical="center"/>
    </xf>
    <xf numFmtId="0" fontId="16" fillId="34" borderId="0" xfId="0" applyFont="1" applyAlignment="1">
      <alignment horizontal="right" vertical="center"/>
    </xf>
    <xf numFmtId="0" fontId="0" fillId="46" borderId="0" xfId="61" applyFont="1" applyAlignment="1">
      <alignment horizontal="center" vertical="center"/>
    </xf>
    <xf numFmtId="9" fontId="0" fillId="46" borderId="0" xfId="61" applyNumberFormat="1" applyFont="1" applyAlignment="1">
      <alignment horizontal="center" vertical="center"/>
    </xf>
    <xf numFmtId="0" fontId="33" fillId="34" borderId="0" xfId="0" applyFont="1">
      <alignment vertical="center"/>
    </xf>
    <xf numFmtId="0" fontId="34" fillId="34" borderId="0" xfId="0" applyFont="1">
      <alignment vertical="center"/>
    </xf>
    <xf numFmtId="0" fontId="28" fillId="33" borderId="0" xfId="0" applyFont="1" applyFill="1" applyAlignment="1">
      <alignment horizontal="center" vertical="center" wrapText="1"/>
    </xf>
    <xf numFmtId="0" fontId="0" fillId="46" borderId="0" xfId="61" applyFont="1" applyAlignment="1">
      <alignment vertical="center"/>
    </xf>
    <xf numFmtId="0" fontId="28" fillId="33" borderId="21" xfId="0" applyFont="1" applyFill="1" applyBorder="1" applyAlignment="1">
      <alignment horizontal="center" vertical="center" wrapText="1"/>
    </xf>
    <xf numFmtId="0" fontId="13" fillId="31" borderId="23" xfId="49" applyBorder="1" applyAlignment="1">
      <alignment horizontal="center" vertical="center"/>
    </xf>
    <xf numFmtId="0" fontId="13" fillId="31" borderId="24" xfId="49" applyBorder="1" applyAlignment="1">
      <alignment horizontal="center" vertical="center"/>
    </xf>
    <xf numFmtId="0" fontId="0" fillId="34" borderId="21" xfId="0" applyBorder="1" applyAlignment="1">
      <alignment horizontal="center" vertical="center"/>
    </xf>
    <xf numFmtId="0" fontId="13" fillId="31" borderId="9" xfId="49" applyAlignment="1">
      <alignment horizontal="center" vertical="center"/>
    </xf>
    <xf numFmtId="0" fontId="35" fillId="34" borderId="0" xfId="0" applyFont="1">
      <alignment vertical="center"/>
    </xf>
    <xf numFmtId="0" fontId="20" fillId="31" borderId="23" xfId="49" applyFont="1" applyBorder="1" applyAlignment="1">
      <alignment horizontal="center" vertical="center"/>
    </xf>
    <xf numFmtId="0" fontId="20" fillId="31" borderId="24" xfId="49" applyFont="1" applyBorder="1" applyAlignment="1">
      <alignment horizontal="center" vertical="center"/>
    </xf>
    <xf numFmtId="0" fontId="21" fillId="33" borderId="21" xfId="0" applyFont="1" applyFill="1" applyBorder="1" applyAlignment="1">
      <alignment horizontal="center" vertical="center" wrapText="1"/>
    </xf>
    <xf numFmtId="0" fontId="36" fillId="34" borderId="0" xfId="0" applyFont="1">
      <alignment vertical="center"/>
    </xf>
    <xf numFmtId="0" fontId="20" fillId="31" borderId="9" xfId="49" applyFont="1" applyAlignment="1">
      <alignment horizontal="center" vertical="center"/>
    </xf>
    <xf numFmtId="0" fontId="22" fillId="34" borderId="0" xfId="0" applyFont="1" applyAlignment="1">
      <alignment horizontal="right" vertical="center"/>
    </xf>
    <xf numFmtId="0" fontId="0" fillId="46" borderId="0" xfId="0" applyFill="1" applyAlignment="1">
      <alignment horizontal="centerContinuous" vertical="center"/>
    </xf>
    <xf numFmtId="0" fontId="22" fillId="34" borderId="26" xfId="0" applyFont="1" applyBorder="1" applyAlignment="1">
      <alignment horizontal="right" vertical="center"/>
    </xf>
    <xf numFmtId="0" fontId="21" fillId="33" borderId="26" xfId="0" applyFont="1" applyFill="1" applyBorder="1" applyAlignment="1">
      <alignment horizontal="center" vertical="center" wrapText="1"/>
    </xf>
    <xf numFmtId="0" fontId="0" fillId="50" borderId="27" xfId="0" applyFill="1" applyBorder="1" applyAlignment="1">
      <alignment horizontal="center" vertical="center"/>
    </xf>
    <xf numFmtId="0" fontId="0" fillId="50" borderId="25" xfId="0" applyFill="1" applyBorder="1" applyAlignment="1">
      <alignment horizontal="center" vertical="center"/>
    </xf>
    <xf numFmtId="0" fontId="0" fillId="50" borderId="22" xfId="0" applyFill="1" applyBorder="1" applyAlignment="1">
      <alignment horizontal="center" vertical="center"/>
    </xf>
    <xf numFmtId="0" fontId="0" fillId="34" borderId="22" xfId="0" applyBorder="1" applyAlignment="1">
      <alignment horizontal="center" vertical="center"/>
    </xf>
    <xf numFmtId="9" fontId="16" fillId="34" borderId="33" xfId="0" applyNumberFormat="1" applyFont="1" applyBorder="1" applyAlignment="1">
      <alignment horizontal="center" vertical="center"/>
    </xf>
    <xf numFmtId="9" fontId="16" fillId="34" borderId="34" xfId="0" applyNumberFormat="1" applyFont="1" applyBorder="1" applyAlignment="1">
      <alignment horizontal="centerContinuous" vertical="center"/>
    </xf>
    <xf numFmtId="0" fontId="16" fillId="34" borderId="34" xfId="0" applyFont="1" applyBorder="1" applyAlignment="1">
      <alignment horizontal="centerContinuous" vertical="center"/>
    </xf>
    <xf numFmtId="9" fontId="16" fillId="34" borderId="35" xfId="0" applyNumberFormat="1" applyFont="1" applyBorder="1" applyAlignment="1">
      <alignment horizontal="center" vertical="center"/>
    </xf>
    <xf numFmtId="3" fontId="16" fillId="34" borderId="35" xfId="0" applyNumberFormat="1" applyFont="1" applyBorder="1" applyAlignment="1">
      <alignment horizontal="center" vertical="center"/>
    </xf>
    <xf numFmtId="0" fontId="0" fillId="51" borderId="0" xfId="0" applyFill="1" applyAlignment="1">
      <alignment horizontal="center" vertical="center"/>
    </xf>
    <xf numFmtId="0" fontId="1" fillId="34" borderId="13" xfId="0" applyFont="1" applyBorder="1" applyAlignment="1">
      <alignment horizontal="center" vertical="center"/>
    </xf>
    <xf numFmtId="0" fontId="21" fillId="33" borderId="12" xfId="0" applyFont="1" applyFill="1" applyBorder="1" applyAlignment="1">
      <alignment horizontal="center" vertical="center" wrapText="1"/>
    </xf>
    <xf numFmtId="0" fontId="21" fillId="33" borderId="12" xfId="0" applyFont="1" applyFill="1" applyBorder="1" applyAlignment="1">
      <alignment horizontal="left" vertical="center" wrapText="1"/>
    </xf>
    <xf numFmtId="0" fontId="21" fillId="34" borderId="13" xfId="0" applyFont="1" applyBorder="1" applyAlignment="1">
      <alignment horizontal="center" vertical="center"/>
    </xf>
    <xf numFmtId="0" fontId="21" fillId="34" borderId="12" xfId="0" applyFont="1" applyBorder="1" applyAlignment="1">
      <alignment horizontal="center" vertical="center"/>
    </xf>
    <xf numFmtId="0" fontId="18" fillId="34" borderId="13" xfId="75" applyFill="1" applyBorder="1" applyAlignment="1">
      <alignment horizontal="center" vertical="center"/>
    </xf>
    <xf numFmtId="0" fontId="1" fillId="34" borderId="12" xfId="0" applyFont="1" applyBorder="1" applyAlignment="1">
      <alignment horizontal="center" vertical="center"/>
    </xf>
    <xf numFmtId="0" fontId="1" fillId="34" borderId="12" xfId="0" applyFont="1" applyBorder="1" applyAlignment="1">
      <alignment horizontal="center" vertical="center" wrapText="1"/>
    </xf>
    <xf numFmtId="0" fontId="22" fillId="35" borderId="12" xfId="0" applyFont="1" applyFill="1" applyBorder="1" applyAlignment="1">
      <alignment horizontal="center" vertical="center"/>
    </xf>
    <xf numFmtId="0" fontId="38" fillId="33" borderId="12" xfId="0" applyFont="1" applyFill="1" applyBorder="1" applyAlignment="1">
      <alignment horizontal="center" vertical="center" wrapText="1"/>
    </xf>
    <xf numFmtId="0" fontId="1" fillId="34" borderId="0" xfId="0" applyFont="1">
      <alignment vertical="center"/>
    </xf>
    <xf numFmtId="0" fontId="1" fillId="34" borderId="0" xfId="0" applyFont="1" applyAlignment="1">
      <alignment horizontal="center" vertical="center"/>
    </xf>
    <xf numFmtId="0" fontId="1" fillId="46" borderId="0" xfId="61" applyFont="1" applyAlignment="1">
      <alignment vertical="center"/>
    </xf>
    <xf numFmtId="0" fontId="1" fillId="34" borderId="21" xfId="0" applyFont="1" applyBorder="1" applyAlignment="1">
      <alignment horizontal="center" vertical="center"/>
    </xf>
    <xf numFmtId="0" fontId="1" fillId="46" borderId="0" xfId="0" applyFont="1" applyFill="1" applyAlignment="1">
      <alignment horizontal="center" vertical="center"/>
    </xf>
    <xf numFmtId="9" fontId="1" fillId="46" borderId="0" xfId="61" applyNumberFormat="1" applyFont="1" applyAlignment="1">
      <alignment horizontal="center" vertical="center"/>
    </xf>
    <xf numFmtId="0" fontId="1" fillId="50" borderId="27" xfId="0" applyFont="1" applyFill="1" applyBorder="1" applyAlignment="1">
      <alignment horizontal="center" vertical="center"/>
    </xf>
    <xf numFmtId="0" fontId="1" fillId="50" borderId="25" xfId="0" applyFont="1" applyFill="1" applyBorder="1" applyAlignment="1">
      <alignment horizontal="center" vertical="center"/>
    </xf>
    <xf numFmtId="0" fontId="1" fillId="50" borderId="0" xfId="0" applyFont="1" applyFill="1" applyAlignment="1">
      <alignment horizontal="center" vertical="center"/>
    </xf>
    <xf numFmtId="0" fontId="1" fillId="50" borderId="28" xfId="0" applyFont="1" applyFill="1" applyBorder="1" applyAlignment="1">
      <alignment horizontal="center" vertical="center"/>
    </xf>
    <xf numFmtId="0" fontId="1" fillId="50" borderId="29" xfId="0" applyFont="1" applyFill="1" applyBorder="1" applyAlignment="1">
      <alignment horizontal="center" vertical="center"/>
    </xf>
    <xf numFmtId="0" fontId="1" fillId="50" borderId="32" xfId="0" applyFont="1" applyFill="1" applyBorder="1" applyAlignment="1">
      <alignment horizontal="center" vertical="center"/>
    </xf>
    <xf numFmtId="0" fontId="1" fillId="50" borderId="30" xfId="0" applyFont="1" applyFill="1" applyBorder="1" applyAlignment="1">
      <alignment horizontal="center" vertical="center"/>
    </xf>
    <xf numFmtId="0" fontId="1" fillId="50" borderId="31" xfId="0" applyFont="1" applyFill="1" applyBorder="1" applyAlignment="1">
      <alignment horizontal="center" vertical="center"/>
    </xf>
    <xf numFmtId="0" fontId="1" fillId="34" borderId="8" xfId="0" applyFont="1" applyBorder="1">
      <alignment vertical="center"/>
    </xf>
    <xf numFmtId="0" fontId="21" fillId="52" borderId="12" xfId="0" applyFont="1" applyFill="1" applyBorder="1" applyAlignment="1">
      <alignment horizontal="left" vertical="center" wrapText="1"/>
    </xf>
    <xf numFmtId="0" fontId="21" fillId="52" borderId="13" xfId="0" applyFont="1" applyFill="1" applyBorder="1" applyAlignment="1">
      <alignment horizontal="center" vertical="center"/>
    </xf>
    <xf numFmtId="0" fontId="21" fillId="53" borderId="12" xfId="0" applyFont="1" applyFill="1" applyBorder="1" applyAlignment="1">
      <alignment horizontal="left" vertical="center" wrapText="1"/>
    </xf>
    <xf numFmtId="0" fontId="21" fillId="53" borderId="13" xfId="0" applyFont="1" applyFill="1" applyBorder="1" applyAlignment="1">
      <alignment horizontal="center" vertical="center"/>
    </xf>
    <xf numFmtId="0" fontId="39" fillId="34" borderId="0" xfId="0" applyFont="1">
      <alignment vertical="center"/>
    </xf>
    <xf numFmtId="0" fontId="13" fillId="31" borderId="9" xfId="49" applyAlignment="1">
      <alignment horizontal="center" vertical="center" wrapText="1"/>
    </xf>
    <xf numFmtId="0" fontId="28" fillId="33" borderId="12" xfId="0" applyFont="1" applyFill="1" applyBorder="1" applyAlignment="1">
      <alignment horizontal="center" vertical="center" wrapText="1"/>
    </xf>
    <xf numFmtId="0" fontId="0" fillId="34" borderId="0" xfId="0" applyAlignment="1">
      <alignment horizontal="centerContinuous" vertical="center"/>
    </xf>
    <xf numFmtId="0" fontId="13" fillId="31" borderId="36" xfId="49" applyBorder="1" applyAlignment="1">
      <alignment horizontal="center" vertical="center"/>
    </xf>
    <xf numFmtId="0" fontId="21" fillId="33" borderId="0" xfId="0" applyFont="1" applyFill="1" applyAlignment="1">
      <alignment horizontal="center" vertical="center" wrapText="1"/>
    </xf>
    <xf numFmtId="0" fontId="40" fillId="33" borderId="0" xfId="0" applyFont="1" applyFill="1" applyAlignment="1">
      <alignment horizontal="left" vertical="center" wrapText="1"/>
    </xf>
    <xf numFmtId="0" fontId="0" fillId="34" borderId="13" xfId="0" applyBorder="1" applyAlignment="1">
      <alignment horizontal="center" vertical="center"/>
    </xf>
    <xf numFmtId="0" fontId="0" fillId="34" borderId="0" xfId="0" applyAlignment="1">
      <alignment vertical="top" wrapText="1"/>
    </xf>
    <xf numFmtId="0" fontId="41" fillId="34" borderId="0" xfId="0" applyFont="1" applyAlignment="1">
      <alignment horizontal="left" vertical="center"/>
    </xf>
    <xf numFmtId="0" fontId="13" fillId="54" borderId="9" xfId="50" applyFill="1" applyAlignment="1">
      <alignment horizontal="center" vertical="center"/>
    </xf>
    <xf numFmtId="0" fontId="42" fillId="33" borderId="0" xfId="0" applyFont="1" applyFill="1" applyAlignment="1">
      <alignment horizontal="left" vertical="center" wrapText="1"/>
    </xf>
    <xf numFmtId="0" fontId="0" fillId="34" borderId="0" xfId="0" applyAlignment="1">
      <alignment horizontal="left" vertical="center" wrapText="1"/>
    </xf>
    <xf numFmtId="0" fontId="44" fillId="34" borderId="0" xfId="0" applyFont="1" applyAlignment="1">
      <alignment horizontal="justify" vertical="center"/>
    </xf>
    <xf numFmtId="0" fontId="45" fillId="34" borderId="0" xfId="0" applyFont="1" applyAlignment="1">
      <alignment horizontal="justify" vertical="center"/>
    </xf>
    <xf numFmtId="0" fontId="43" fillId="34" borderId="0" xfId="0" applyFont="1" applyAlignment="1">
      <alignment horizontal="justify" vertical="top" wrapText="1"/>
    </xf>
    <xf numFmtId="0" fontId="0" fillId="34" borderId="0" xfId="0" applyAlignment="1">
      <alignment horizontal="center" vertical="top"/>
    </xf>
    <xf numFmtId="0" fontId="0" fillId="34" borderId="37" xfId="0" applyBorder="1" applyAlignment="1">
      <alignment horizontal="center" vertical="center"/>
    </xf>
    <xf numFmtId="0" fontId="0" fillId="34" borderId="37" xfId="0" applyBorder="1" applyAlignment="1">
      <alignment horizontal="center" vertical="center" wrapText="1"/>
    </xf>
    <xf numFmtId="0" fontId="0" fillId="34" borderId="37" xfId="0" applyBorder="1" applyAlignment="1">
      <alignment vertical="center" wrapText="1"/>
    </xf>
    <xf numFmtId="0" fontId="0" fillId="34" borderId="39" xfId="0" applyBorder="1" applyAlignment="1">
      <alignment horizontal="left" vertical="center" wrapText="1"/>
    </xf>
    <xf numFmtId="0" fontId="0" fillId="34" borderId="39" xfId="0" applyBorder="1" applyAlignment="1">
      <alignment vertical="center" wrapText="1"/>
    </xf>
    <xf numFmtId="0" fontId="31" fillId="34" borderId="0" xfId="0" applyFont="1">
      <alignment vertical="center"/>
    </xf>
    <xf numFmtId="0" fontId="0" fillId="34" borderId="0" xfId="0" quotePrefix="1" applyAlignment="1">
      <alignment horizontal="center" vertical="center"/>
    </xf>
    <xf numFmtId="14" fontId="0" fillId="34" borderId="37" xfId="0" applyNumberFormat="1" applyBorder="1" applyAlignment="1">
      <alignment horizontal="center" vertical="center"/>
    </xf>
    <xf numFmtId="0" fontId="0" fillId="48" borderId="0" xfId="0" applyFill="1">
      <alignment vertical="center"/>
    </xf>
    <xf numFmtId="0" fontId="0" fillId="52" borderId="0" xfId="0" applyFill="1">
      <alignment vertical="center"/>
    </xf>
    <xf numFmtId="0" fontId="0" fillId="55" borderId="0" xfId="0" applyFill="1">
      <alignment vertical="center"/>
    </xf>
    <xf numFmtId="0" fontId="0" fillId="56" borderId="0" xfId="0" applyFill="1">
      <alignment vertical="center"/>
    </xf>
    <xf numFmtId="0" fontId="1" fillId="34" borderId="23" xfId="0" applyFont="1" applyBorder="1" applyAlignment="1">
      <alignment horizontal="center" vertical="center"/>
    </xf>
    <xf numFmtId="0" fontId="1" fillId="34" borderId="24" xfId="0" applyFont="1" applyBorder="1" applyAlignment="1">
      <alignment horizontal="center" vertical="center"/>
    </xf>
    <xf numFmtId="0" fontId="0" fillId="34" borderId="38" xfId="0" applyBorder="1" applyAlignment="1">
      <alignment horizontal="left" vertical="center" wrapText="1"/>
    </xf>
    <xf numFmtId="0" fontId="0" fillId="34" borderId="39" xfId="0" applyBorder="1" applyAlignment="1">
      <alignment horizontal="left" vertical="center" wrapText="1"/>
    </xf>
    <xf numFmtId="0" fontId="0" fillId="34" borderId="40" xfId="0" applyBorder="1" applyAlignment="1">
      <alignment horizontal="left" vertical="center" wrapText="1"/>
    </xf>
    <xf numFmtId="0" fontId="0" fillId="34" borderId="38" xfId="0" applyBorder="1" applyAlignment="1">
      <alignment vertical="center" wrapText="1"/>
    </xf>
    <xf numFmtId="0" fontId="0" fillId="34" borderId="39" xfId="0" applyBorder="1" applyAlignment="1">
      <alignment vertical="center" wrapText="1"/>
    </xf>
    <xf numFmtId="0" fontId="0" fillId="34" borderId="40" xfId="0" applyBorder="1" applyAlignment="1">
      <alignment vertical="center" wrapText="1"/>
    </xf>
    <xf numFmtId="0" fontId="0" fillId="34" borderId="22" xfId="0" applyBorder="1" applyAlignment="1">
      <alignment horizontal="center" vertical="center"/>
    </xf>
    <xf numFmtId="0" fontId="0" fillId="34" borderId="21" xfId="0" applyBorder="1" applyAlignment="1">
      <alignment horizontal="center" vertical="center"/>
    </xf>
  </cellXfs>
  <cellStyles count="76">
    <cellStyle name="20% - Ênfase1" xfId="24" builtinId="30" hidden="1"/>
    <cellStyle name="20% - Ênfase2" xfId="28" builtinId="34" hidden="1"/>
    <cellStyle name="20% - Ênfase3" xfId="32" builtinId="38" hidden="1"/>
    <cellStyle name="20% - Ênfase4" xfId="36" builtinId="42" hidden="1"/>
    <cellStyle name="20% - Ênfase5" xfId="40" builtinId="46" hidden="1"/>
    <cellStyle name="20% - Ênfase6" xfId="44" builtinId="50" hidden="1"/>
    <cellStyle name="40% - Ênfase1" xfId="25" builtinId="31" hidden="1"/>
    <cellStyle name="40% - Ênfase2" xfId="29" builtinId="35" hidden="1"/>
    <cellStyle name="40% - Ênfase3" xfId="33" builtinId="39" hidden="1"/>
    <cellStyle name="40% - Ênfase4" xfId="37" builtinId="43" hidden="1"/>
    <cellStyle name="40% - Ênfase5" xfId="41" builtinId="47" hidden="1"/>
    <cellStyle name="40% - Ênfase6" xfId="45" builtinId="51" hidden="1"/>
    <cellStyle name="60% - Ênfase1" xfId="26" builtinId="32" hidden="1"/>
    <cellStyle name="60% - Ênfase2" xfId="30" builtinId="36" hidden="1"/>
    <cellStyle name="60% - Ênfase3" xfId="34" builtinId="40" hidden="1"/>
    <cellStyle name="60% - Ênfase4" xfId="38" builtinId="44" hidden="1"/>
    <cellStyle name="60% - Ênfase5" xfId="42" builtinId="48" hidden="1"/>
    <cellStyle name="60% - Ênfase6" xfId="46" builtinId="52" hidden="1"/>
    <cellStyle name="Bom" xfId="11" builtinId="26" hidden="1"/>
    <cellStyle name="Cabeçalho 1" xfId="49" xr:uid="{00000000-0005-0000-0000-000013000000}"/>
    <cellStyle name="Cabeçalho 2" xfId="51" xr:uid="{00000000-0005-0000-0000-000014000000}"/>
    <cellStyle name="Cabeçalho 3" xfId="52" xr:uid="{00000000-0005-0000-0000-000015000000}"/>
    <cellStyle name="Cabeçalho 4" xfId="53" xr:uid="{00000000-0005-0000-0000-000016000000}"/>
    <cellStyle name="Cabeçalho 5" xfId="54" xr:uid="{00000000-0005-0000-0000-000017000000}"/>
    <cellStyle name="Cálculo" xfId="16" builtinId="22" customBuiltin="1"/>
    <cellStyle name="Célula de Verificação" xfId="18" builtinId="23" hidden="1"/>
    <cellStyle name="Célula Vinculada" xfId="17" builtinId="24" hidden="1"/>
    <cellStyle name="Destaque" xfId="50" xr:uid="{00000000-0005-0000-0000-00001A000000}"/>
    <cellStyle name="Destaque 2" xfId="55" xr:uid="{00000000-0005-0000-0000-00001B000000}"/>
    <cellStyle name="Diferença 1" xfId="56" xr:uid="{00000000-0005-0000-0000-00001C000000}"/>
    <cellStyle name="Diferença 2" xfId="57" xr:uid="{00000000-0005-0000-0000-00001D000000}"/>
    <cellStyle name="Diferença 3" xfId="58" xr:uid="{00000000-0005-0000-0000-00001E000000}"/>
    <cellStyle name="Diferença 4" xfId="59" xr:uid="{00000000-0005-0000-0000-00001F000000}"/>
    <cellStyle name="Diferença 5" xfId="60" xr:uid="{00000000-0005-0000-0000-000020000000}"/>
    <cellStyle name="Diferença 6" xfId="61" xr:uid="{00000000-0005-0000-0000-000021000000}"/>
    <cellStyle name="Ênfase1" xfId="23" builtinId="29" hidden="1"/>
    <cellStyle name="Ênfase2" xfId="27" builtinId="33" hidden="1"/>
    <cellStyle name="Ênfase3" xfId="31" builtinId="37" hidden="1"/>
    <cellStyle name="Ênfase4" xfId="35" builtinId="41" hidden="1"/>
    <cellStyle name="Ênfase5" xfId="39" builtinId="45" hidden="1"/>
    <cellStyle name="Ênfase6" xfId="43" builtinId="49" hidden="1"/>
    <cellStyle name="Entrada" xfId="14" builtinId="20" customBuiltin="1"/>
    <cellStyle name="Hiperlink" xfId="47" builtinId="8" hidden="1"/>
    <cellStyle name="Hiperlink" xfId="67" builtinId="8" hidden="1"/>
    <cellStyle name="Hiperlink" xfId="75" builtinId="8"/>
    <cellStyle name="Hiperlink Visitado" xfId="68" builtinId="9" hidden="1"/>
    <cellStyle name="Hiperlink Visitado" xfId="71" builtinId="9" hidden="1"/>
    <cellStyle name="Hiperlink Visitado" xfId="48" builtinId="9" hidden="1"/>
    <cellStyle name="Hiperlink Visitado" xfId="73" builtinId="9" hidden="1"/>
    <cellStyle name="Hiperlink Visitado" xfId="69" builtinId="9" hidden="1"/>
    <cellStyle name="Hiperlink Visitado" xfId="70" builtinId="9" hidden="1"/>
    <cellStyle name="Hiperlink Visitado" xfId="74" builtinId="9" hidden="1"/>
    <cellStyle name="Hiperlink Visitado" xfId="72" builtinId="9" hidden="1"/>
    <cellStyle name="Input" xfId="62" xr:uid="{A01FC75C-35CE-416A-8C98-966744DF9535}"/>
    <cellStyle name="Input 2" xfId="63" xr:uid="{00000000-0005-0000-0000-000033000000}"/>
    <cellStyle name="Moeda" xfId="3" builtinId="4" hidden="1"/>
    <cellStyle name="Moeda [0]" xfId="4" builtinId="7" hidden="1"/>
    <cellStyle name="Neutro" xfId="13" builtinId="28" hidden="1"/>
    <cellStyle name="Normal" xfId="0" builtinId="0" customBuiltin="1"/>
    <cellStyle name="Nota" xfId="20" builtinId="10" hidden="1"/>
    <cellStyle name="Num. Milhares" xfId="64" xr:uid="{00000000-0005-0000-0000-000038000000}"/>
    <cellStyle name="Output" xfId="65" xr:uid="{00000000-0005-0000-0000-00003A000000}"/>
    <cellStyle name="Output 2" xfId="66" xr:uid="{00000000-0005-0000-0000-00003B000000}"/>
    <cellStyle name="Porcentagem" xfId="5" builtinId="5" hidden="1"/>
    <cellStyle name="Ruim" xfId="12" builtinId="27" customBuiltin="1"/>
    <cellStyle name="Saída" xfId="15" builtinId="21" hidden="1"/>
    <cellStyle name="Separador de milhares [0]" xfId="2" builtinId="6" hidden="1"/>
    <cellStyle name="Texto de Aviso" xfId="19" builtinId="11" hidden="1"/>
    <cellStyle name="Texto Explicativo" xfId="21" builtinId="53" hidden="1"/>
    <cellStyle name="Título" xfId="6" builtinId="15" hidden="1"/>
    <cellStyle name="Título 1" xfId="7" builtinId="16" hidden="1"/>
    <cellStyle name="Título 2" xfId="8" builtinId="17" hidden="1"/>
    <cellStyle name="Título 3" xfId="9" builtinId="18" hidden="1"/>
    <cellStyle name="Título 4" xfId="10" builtinId="19" hidden="1"/>
    <cellStyle name="Total" xfId="22" builtinId="25" customBuiltin="1"/>
    <cellStyle name="Vírgula" xfId="1" builtinId="3" hidden="1"/>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ucas Sousa da Silva" id="{81F4CC9E-129A-4D57-8F8D-7C889D2C969C}" userId="S::lucas.ssilva@kroton.com.br::b9693771-4374-469f-a594-f73f9d8f8cfc" providerId="AD"/>
</personList>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4-09-20T14:54:33.87" personId="{81F4CC9E-129A-4D57-8F8D-7C889D2C969C}" id="{C217843E-1F47-458D-B0A1-B7246841FEB5}">
    <text>MANUAL: AT &gt;&gt; (Fernando e Mauro)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hyperlink" Target="https://buscatextual.cnpq.br/buscatextual/visualizacv.do?id=K4480666D8&amp;tokenCaptchar=03AFcWeA5k7cWT9Gw_pJt8qeToR8n8mk0PJ34SXgjBKXyQM72UUJCsDxI3Y7Gwp1kobcQbTaMraLdExK-dWbJsEBrP8o258DspgH96i62ta-bAt0LfVG9kcNCs3sWjRzydgI0y-hlDJVo7Y3v9mLSWfQqQYa3kaYg_xxRuF6RjUuuxSEkdEUm8Edx7XQwg07zjRDBAXkhPg1e8sT_YwQkbExphlvhDwiz8b633gBoo2cy-B9mtMZRbdHLqBm5aFr9FFnKWpK78K5ze5Vhtv3BGH6-myw5ICIpClYKL0DcEb9XtZzxOfBRPLN_8WEvsMJHm5IN6B0Bu71isH8sEqVI-p9p9n8FoGWEu5G_-8lOGiX6ToXP9CM6BeoC6wcMUh-_B2vHO5ozBK8it9-MmTODFl3FGt_V72Bvive3-1-IotgaAbFwlhVpJDFwalF4Uool7JzSAMd9SVU-S6l_q3vT_dWNLf5Fc30DKJHmu3Avd8ffgHZX7pE9xpLGLFZpmNHqrI_Zny7xzrzOmrRdHMPxKHy0TgL3jC2lw0OUU00bkU5WQQSoOHbjqVrJRmmifZH4oJ9lyty70HFQB_JrSnqAyjtXI-mwY1TLu7CIJv0Nhvs6NeK8EgMUWJ_H9_b23pSA26a2kEltYnT5wpil71NqQJzx7RM8HYzDpXojIbAqJCI8RiqJmbNBLFmY" TargetMode="External"/><Relationship Id="rId1" Type="http://schemas.openxmlformats.org/officeDocument/2006/relationships/hyperlink" Target="https://buscatextual.cnpq.br/buscatextual/visualizacv.do?id=K8034559T4&amp;tokenCaptchar=03AFcWeA76yh6UnDPZv5VNMCmeHK__scOufZjOGqKnEI1apVEGwiqaouXTrODN71oe4RZw9Bi01TCi0lyDZerk93_V7YYxwm7MSj6tRIfWfsSJyT_x8HOWPxOfrftsFZfy9SSgADUkug2pbbxAlMEZ4_0qwXo0Bsvo2rM5xpLgDElQd8GB6L6g4KTWE7_GgrK9LiP7CSiBTOzTzkFIUxM7VLIYkzStsU9kExZPwVyonW5v8LqVG5fYd0x2e7iVhr9A1kbMcekdDlutn1RsG5JeK-rOTraCojQR3SThvmNz5Enbu5arV9e2s4VUkzfhgV180ViMVXu9x2hqUsTSI8imVTWk--kKyz41H6isjIu6Agea-Pg98rhqXpmVW0XOuwlTaDESgX4U3s_o9zXCf78f_XYfz82xuCv71z800kUD9edrlFY5lqUq69c0kP8YncEQjFdkH47GedwIRw4gLPkLQm8rM40NQ3iVy-9gZ0begsI1l38MhRBtQLrIP2fTAZmgq_XEi7xnRqoqo3AcIZQjbdCL0E9OfB7c3QM0FkXdLLOUgzZJ2GGFRKvLeOjN5zuzCs3JrXvA5-38_8sbE-1azxodseesMC0inbgF_bko-eMI8ddFO_dFxemPMfMNTbfbr4_fAgoXKMt6Y40caB5RID3W7LskSR9R2LZF9mNuT_VXopPMxZ4zEI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6">
    <tabColor theme="0"/>
    <pageSetUpPr fitToPage="1"/>
  </sheetPr>
  <dimension ref="B1:C9"/>
  <sheetViews>
    <sheetView showGridLines="0" zoomScale="85" zoomScaleNormal="85" workbookViewId="0">
      <selection activeCell="B14" sqref="B14:B15"/>
    </sheetView>
  </sheetViews>
  <sheetFormatPr defaultColWidth="8.81640625" defaultRowHeight="14.5" x14ac:dyDescent="0.35"/>
  <cols>
    <col min="1" max="1" width="3.453125" customWidth="1"/>
    <col min="2" max="2" width="98.54296875" bestFit="1" customWidth="1"/>
    <col min="3" max="3" width="30.1796875" customWidth="1"/>
  </cols>
  <sheetData>
    <row r="1" spans="2:3" ht="15" thickBot="1" x14ac:dyDescent="0.4"/>
    <row r="2" spans="2:3" ht="21.75" customHeight="1" thickTop="1" thickBot="1" x14ac:dyDescent="0.4">
      <c r="B2" s="25" t="s">
        <v>0</v>
      </c>
      <c r="C2" s="25" t="s">
        <v>1</v>
      </c>
    </row>
    <row r="3" spans="2:3" ht="21.75" customHeight="1" thickTop="1" x14ac:dyDescent="0.35">
      <c r="B3" s="12" t="s">
        <v>2</v>
      </c>
      <c r="C3" s="1" t="s">
        <v>3</v>
      </c>
    </row>
    <row r="4" spans="2:3" ht="21.75" customHeight="1" x14ac:dyDescent="0.35">
      <c r="B4" s="12" t="s">
        <v>4</v>
      </c>
      <c r="C4" s="1" t="s">
        <v>5</v>
      </c>
    </row>
    <row r="5" spans="2:3" ht="21.75" customHeight="1" x14ac:dyDescent="0.35">
      <c r="B5" s="12" t="s">
        <v>6</v>
      </c>
      <c r="C5" s="1"/>
    </row>
    <row r="6" spans="2:3" ht="25" customHeight="1" x14ac:dyDescent="0.35"/>
    <row r="7" spans="2:3" ht="25" customHeight="1" x14ac:dyDescent="0.35"/>
    <row r="8" spans="2:3" ht="25" customHeight="1" x14ac:dyDescent="0.35"/>
    <row r="9" spans="2:3" ht="25" customHeight="1" x14ac:dyDescent="0.35"/>
  </sheetData>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&amp;LKroton Educacional&amp;R&amp;D</oddHeader>
    <oddFooter>&amp;L_x000D_&amp;1#&amp;"Calibri"&amp;10&amp;K000000 Público&amp;C&amp;F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5">
    <tabColor theme="0"/>
    <pageSetUpPr fitToPage="1"/>
  </sheetPr>
  <dimension ref="B1:S31"/>
  <sheetViews>
    <sheetView showGridLines="0" zoomScale="85" zoomScaleNormal="85" workbookViewId="0">
      <selection activeCell="B19" sqref="B19"/>
    </sheetView>
  </sheetViews>
  <sheetFormatPr defaultColWidth="8.81640625" defaultRowHeight="15.5" x14ac:dyDescent="0.35"/>
  <cols>
    <col min="1" max="1" width="3.453125" customWidth="1"/>
    <col min="2" max="2" width="63.1796875" style="10" customWidth="1"/>
    <col min="3" max="3" width="19.54296875" style="10" customWidth="1"/>
    <col min="4" max="4" width="6.453125" style="10" customWidth="1"/>
    <col min="5" max="5" width="11.54296875" style="10" customWidth="1"/>
    <col min="6" max="9" width="17.453125" customWidth="1"/>
    <col min="10" max="10" width="9.81640625" customWidth="1"/>
    <col min="11" max="14" width="17.453125" customWidth="1"/>
  </cols>
  <sheetData>
    <row r="1" spans="2:19" x14ac:dyDescent="0.35">
      <c r="B1" s="56"/>
      <c r="C1" s="56"/>
      <c r="D1" s="56"/>
      <c r="E1" s="56"/>
      <c r="R1" s="56"/>
      <c r="S1" s="56"/>
    </row>
    <row r="2" spans="2:19" ht="25.5" customHeight="1" thickBot="1" x14ac:dyDescent="0.4">
      <c r="B2" s="26" t="s">
        <v>7</v>
      </c>
      <c r="C2" s="56"/>
      <c r="D2" s="56"/>
      <c r="E2" s="56"/>
      <c r="F2" s="26" t="s">
        <v>8</v>
      </c>
      <c r="G2" s="30"/>
      <c r="H2" s="30"/>
      <c r="I2" s="30"/>
      <c r="J2" s="56"/>
      <c r="K2" s="26" t="s">
        <v>9</v>
      </c>
      <c r="L2" s="30"/>
      <c r="M2" s="30"/>
      <c r="N2" s="30"/>
      <c r="Q2" s="56" t="s">
        <v>10</v>
      </c>
      <c r="R2" s="56"/>
      <c r="S2" s="56"/>
    </row>
    <row r="3" spans="2:19" ht="20.25" customHeight="1" thickTop="1" thickBot="1" x14ac:dyDescent="0.4">
      <c r="B3" s="27" t="s">
        <v>11</v>
      </c>
      <c r="C3" s="28" t="s">
        <v>12</v>
      </c>
      <c r="D3" s="57"/>
      <c r="E3" s="56"/>
      <c r="F3" s="31" t="s">
        <v>13</v>
      </c>
      <c r="G3" s="31" t="s">
        <v>14</v>
      </c>
      <c r="H3" s="31" t="s">
        <v>15</v>
      </c>
      <c r="I3" s="31" t="s">
        <v>16</v>
      </c>
      <c r="J3" s="56"/>
      <c r="K3" s="31" t="s">
        <v>17</v>
      </c>
      <c r="L3" s="31" t="s">
        <v>18</v>
      </c>
      <c r="M3" s="31" t="s">
        <v>19</v>
      </c>
      <c r="N3" s="31" t="s">
        <v>16</v>
      </c>
      <c r="Q3" s="56" t="s">
        <v>20</v>
      </c>
      <c r="R3" s="56" t="s">
        <v>21</v>
      </c>
      <c r="S3" s="56" t="s">
        <v>22</v>
      </c>
    </row>
    <row r="4" spans="2:19" ht="20.25" customHeight="1" thickBot="1" x14ac:dyDescent="0.4">
      <c r="B4" s="58" t="s">
        <v>23</v>
      </c>
      <c r="C4" s="59" t="e">
        <f>IF(COUNTIFS('Corpo Docente'!C:C,"LEANDRO DE OLIVEIRA JARDIM",'Corpo Docente'!#REF!,"SIM")=1,"AT","NA")</f>
        <v>#REF!</v>
      </c>
      <c r="D4" s="57"/>
      <c r="E4" s="32" t="s">
        <v>24</v>
      </c>
      <c r="F4" s="60" t="e">
        <f>COUNTIFS('Corpo Docente'!$D:$D,F3,'Corpo Docente'!#REF!,"SIM")</f>
        <v>#REF!</v>
      </c>
      <c r="G4" s="60" t="e">
        <f>COUNTIFS('Corpo Docente'!$D:$D,G3,'Corpo Docente'!#REF!,"SIM")</f>
        <v>#REF!</v>
      </c>
      <c r="H4" s="60" t="e">
        <f>COUNTIFS('Corpo Docente'!$D:$D,H3,'Corpo Docente'!#REF!,"SIM")</f>
        <v>#REF!</v>
      </c>
      <c r="I4" s="60" t="e">
        <f>SUM(F4:H4)</f>
        <v>#REF!</v>
      </c>
      <c r="J4" s="32" t="s">
        <v>24</v>
      </c>
      <c r="K4" s="60" t="e">
        <f>COUNTIFS('Corpo Docente'!#REF!,K3,'Corpo Docente'!#REF!,"SIM")</f>
        <v>#REF!</v>
      </c>
      <c r="L4" s="60" t="e">
        <f>COUNTIFS('Corpo Docente'!#REF!,L3,'Corpo Docente'!#REF!,"SIM")</f>
        <v>#REF!</v>
      </c>
      <c r="M4" s="60" t="e">
        <f>COUNTIFS('Corpo Docente'!#REF!,M3,'Corpo Docente'!#REF!,"SIM")</f>
        <v>#REF!</v>
      </c>
      <c r="N4" s="60" t="e">
        <f>SUM(K4:M4)</f>
        <v>#REF!</v>
      </c>
    </row>
    <row r="5" spans="2:19" ht="20.25" customHeight="1" thickBot="1" x14ac:dyDescent="0.4">
      <c r="B5" s="58" t="s">
        <v>25</v>
      </c>
      <c r="C5" s="59" t="e">
        <f>IF((COUNTIFS('Corpo Docente'!#REF!,"SIM",'Corpo Docente'!#REF!,"MEDICINA",'Corpo Docente'!D:D,"MESTRE")+COUNTIFS('Corpo Docente'!#REF!,"SIM",'Corpo Docente'!#REF!,"MEDICINA",'Corpo Docente'!D:D,"DOUTOR"))&gt;=5,"AT","NA")</f>
        <v>#REF!</v>
      </c>
      <c r="D5" s="57"/>
      <c r="E5" s="32" t="s">
        <v>26</v>
      </c>
      <c r="F5" s="61" t="e">
        <f>F4/$I$4</f>
        <v>#REF!</v>
      </c>
      <c r="G5" s="61" t="e">
        <f>G4/$I$4</f>
        <v>#REF!</v>
      </c>
      <c r="H5" s="61" t="e">
        <f>H4/$I$4</f>
        <v>#REF!</v>
      </c>
      <c r="I5" s="61" t="e">
        <f>I4/$I$4</f>
        <v>#REF!</v>
      </c>
      <c r="J5" s="32" t="s">
        <v>26</v>
      </c>
      <c r="K5" s="61" t="str">
        <f>IFERROR(K4/$N$4,"TBD")</f>
        <v>TBD</v>
      </c>
      <c r="L5" s="61" t="str">
        <f>IFERROR(L4/$N$4,"TBD")</f>
        <v>TBD</v>
      </c>
      <c r="M5" s="61" t="str">
        <f>IFERROR(M4/$N$4,"TBD")</f>
        <v>TBD</v>
      </c>
      <c r="N5" s="61" t="str">
        <f>IFERROR(N4/$N$4,"TBD")</f>
        <v>TBD</v>
      </c>
    </row>
    <row r="6" spans="2:19" ht="20.25" customHeight="1" thickBot="1" x14ac:dyDescent="0.4">
      <c r="B6" s="58" t="s">
        <v>27</v>
      </c>
      <c r="C6" s="59" t="e">
        <f>IF(COUNTIFS('Corpo Docente'!#REF!,"SIM",'Corpo Docente'!#REF!,"MEDICINA DE FAMÍLIA")&gt;=1,"AT","NA")</f>
        <v>#REF!</v>
      </c>
      <c r="D6" s="57"/>
      <c r="E6" s="32" t="s">
        <v>28</v>
      </c>
      <c r="F6" s="62"/>
      <c r="G6" s="41">
        <v>0.6</v>
      </c>
      <c r="H6" s="42"/>
      <c r="I6" s="44">
        <v>5</v>
      </c>
      <c r="J6" s="32" t="s">
        <v>28</v>
      </c>
      <c r="K6" s="40">
        <v>0</v>
      </c>
      <c r="L6" s="41">
        <v>0.8</v>
      </c>
      <c r="M6" s="41">
        <v>0.2</v>
      </c>
      <c r="N6" s="62"/>
    </row>
    <row r="7" spans="2:19" ht="20.25" customHeight="1" thickBot="1" x14ac:dyDescent="0.4">
      <c r="B7" s="58" t="s">
        <v>29</v>
      </c>
      <c r="C7" s="59" t="e">
        <f>IF(G7="AT","AT","NA")</f>
        <v>#REF!</v>
      </c>
      <c r="D7" s="57"/>
      <c r="E7" s="32" t="s">
        <v>30</v>
      </c>
      <c r="F7" s="63"/>
      <c r="G7" s="104" t="e">
        <f>IF(SUM(G5:H5)&gt;=G6,"AT","NA")</f>
        <v>#REF!</v>
      </c>
      <c r="H7" s="105"/>
      <c r="I7" s="59" t="e">
        <f>IF(I4&gt;=I6,"AT","NA")</f>
        <v>#REF!</v>
      </c>
      <c r="J7" s="32" t="s">
        <v>30</v>
      </c>
      <c r="K7" s="59" t="e">
        <f>IF(K4=K6,"AT","NA")</f>
        <v>#REF!</v>
      </c>
      <c r="L7" s="59" t="str">
        <f>IF(L5&lt;=L6,"AT","NA")</f>
        <v>NA</v>
      </c>
      <c r="M7" s="59" t="str">
        <f>IF(M5&gt;=M6,"AT","NA")</f>
        <v>AT</v>
      </c>
      <c r="N7" s="63"/>
    </row>
    <row r="8" spans="2:19" ht="20.25" customHeight="1" thickBot="1" x14ac:dyDescent="0.4">
      <c r="B8" s="58" t="s">
        <v>31</v>
      </c>
      <c r="C8" s="29" t="str">
        <f>IFERROR(IF(AND(K7="AT",L7="AT",M7="AT"),"AT","NA"),"TBD")</f>
        <v>TBD</v>
      </c>
      <c r="D8" s="35"/>
      <c r="E8" s="34" t="s">
        <v>32</v>
      </c>
      <c r="F8" s="64"/>
      <c r="G8" s="65"/>
      <c r="H8" s="65"/>
      <c r="I8" s="66"/>
      <c r="J8" s="34" t="s">
        <v>32</v>
      </c>
      <c r="K8" s="64"/>
      <c r="L8" s="65"/>
      <c r="M8" s="65"/>
      <c r="N8" s="67"/>
    </row>
    <row r="9" spans="2:19" ht="20.25" customHeight="1" thickBot="1" x14ac:dyDescent="0.4">
      <c r="B9" s="58" t="s">
        <v>33</v>
      </c>
      <c r="C9" s="29" t="s">
        <v>34</v>
      </c>
      <c r="D9" s="35"/>
      <c r="E9" s="34" t="s">
        <v>35</v>
      </c>
      <c r="F9" s="68"/>
      <c r="G9" s="68"/>
      <c r="H9" s="68"/>
      <c r="I9" s="69"/>
      <c r="J9" s="34" t="s">
        <v>35</v>
      </c>
      <c r="K9" s="68"/>
      <c r="L9" s="68"/>
      <c r="M9" s="68"/>
      <c r="N9" s="69"/>
    </row>
    <row r="11" spans="2:19" ht="16" thickBot="1" x14ac:dyDescent="0.4">
      <c r="B11" s="81" t="s">
        <v>36</v>
      </c>
      <c r="C11"/>
      <c r="D11" s="56"/>
      <c r="E11" s="56"/>
    </row>
    <row r="12" spans="2:19" ht="16.5" thickTop="1" thickBot="1" x14ac:dyDescent="0.4">
      <c r="B12" s="85" t="s">
        <v>37</v>
      </c>
      <c r="C12" s="85" t="s">
        <v>38</v>
      </c>
      <c r="D12" s="56"/>
      <c r="E12" s="56"/>
    </row>
    <row r="13" spans="2:19" ht="16" thickTop="1" x14ac:dyDescent="0.35">
      <c r="B13" s="82" t="s">
        <v>39</v>
      </c>
      <c r="C13" s="77" t="s">
        <v>40</v>
      </c>
      <c r="D13" s="56"/>
      <c r="E13" s="56"/>
    </row>
    <row r="14" spans="2:19" x14ac:dyDescent="0.35">
      <c r="B14" s="82" t="s">
        <v>41</v>
      </c>
      <c r="C14" s="77" t="s">
        <v>42</v>
      </c>
      <c r="D14" s="56"/>
      <c r="E14" s="56"/>
    </row>
    <row r="15" spans="2:19" x14ac:dyDescent="0.35">
      <c r="B15" s="82" t="s">
        <v>43</v>
      </c>
      <c r="C15" s="77" t="s">
        <v>42</v>
      </c>
      <c r="D15" s="56"/>
      <c r="E15" s="56"/>
    </row>
    <row r="16" spans="2:19" x14ac:dyDescent="0.35">
      <c r="B16" s="82" t="s">
        <v>44</v>
      </c>
      <c r="C16" s="77" t="s">
        <v>42</v>
      </c>
      <c r="D16" s="56"/>
      <c r="E16" s="56"/>
    </row>
    <row r="17" spans="2:5" x14ac:dyDescent="0.35">
      <c r="B17" s="57"/>
      <c r="C17" s="80"/>
      <c r="D17" s="56"/>
      <c r="E17" s="56"/>
    </row>
    <row r="18" spans="2:5" ht="19.5" customHeight="1" x14ac:dyDescent="0.35">
      <c r="B18" s="84" t="s">
        <v>45</v>
      </c>
      <c r="C18" s="56"/>
      <c r="D18" s="56"/>
      <c r="E18" s="56"/>
    </row>
    <row r="19" spans="2:5" ht="280.5" customHeight="1" x14ac:dyDescent="0.35">
      <c r="B19" s="83" t="s">
        <v>46</v>
      </c>
      <c r="C19" s="56"/>
      <c r="D19" s="56"/>
      <c r="E19" s="56"/>
    </row>
    <row r="20" spans="2:5" ht="19.5" customHeight="1" x14ac:dyDescent="0.35">
      <c r="B20" s="56"/>
      <c r="C20" s="56"/>
      <c r="D20" s="56"/>
      <c r="E20" s="56"/>
    </row>
    <row r="21" spans="2:5" ht="19.5" customHeight="1" x14ac:dyDescent="0.35">
      <c r="B21" s="56"/>
      <c r="C21" s="56"/>
      <c r="D21" s="56"/>
      <c r="E21" s="56"/>
    </row>
    <row r="22" spans="2:5" ht="19.5" customHeight="1" x14ac:dyDescent="0.35">
      <c r="B22" s="56"/>
      <c r="C22" s="56"/>
      <c r="D22" s="56"/>
      <c r="E22" s="56"/>
    </row>
    <row r="23" spans="2:5" ht="19.5" customHeight="1" x14ac:dyDescent="0.35">
      <c r="B23" s="56"/>
      <c r="C23" s="56"/>
      <c r="D23" s="56"/>
      <c r="E23" s="56"/>
    </row>
    <row r="26" spans="2:5" ht="19.5" customHeight="1" x14ac:dyDescent="0.35">
      <c r="B26" s="56"/>
      <c r="C26" s="56"/>
      <c r="D26" s="56"/>
      <c r="E26" s="56"/>
    </row>
    <row r="27" spans="2:5" ht="19.5" customHeight="1" x14ac:dyDescent="0.35">
      <c r="B27" s="56"/>
      <c r="C27" s="56"/>
      <c r="D27" s="56"/>
      <c r="E27" s="56"/>
    </row>
    <row r="28" spans="2:5" ht="19.5" customHeight="1" x14ac:dyDescent="0.35">
      <c r="B28" s="56"/>
      <c r="C28" s="56"/>
      <c r="D28" s="56"/>
      <c r="E28" s="56"/>
    </row>
    <row r="29" spans="2:5" ht="19.5" customHeight="1" x14ac:dyDescent="0.35">
      <c r="B29" s="56"/>
      <c r="C29" s="56"/>
      <c r="D29" s="56"/>
      <c r="E29" s="56"/>
    </row>
    <row r="30" spans="2:5" ht="19.5" customHeight="1" x14ac:dyDescent="0.35">
      <c r="B30" s="56"/>
      <c r="C30" s="56"/>
      <c r="D30" s="56"/>
      <c r="E30" s="56"/>
    </row>
    <row r="31" spans="2:5" ht="19.5" customHeight="1" x14ac:dyDescent="0.35">
      <c r="B31" s="56"/>
      <c r="C31" s="56"/>
      <c r="D31" s="56"/>
      <c r="E31" s="56"/>
    </row>
  </sheetData>
  <mergeCells count="1">
    <mergeCell ref="G7:H7"/>
  </mergeCells>
  <conditionalFormatting sqref="B11">
    <cfRule type="cellIs" dxfId="90" priority="3" operator="equal">
      <formula>"TBD"</formula>
    </cfRule>
  </conditionalFormatting>
  <conditionalFormatting sqref="C13:C17">
    <cfRule type="cellIs" dxfId="89" priority="1" operator="equal">
      <formula>"OK"</formula>
    </cfRule>
    <cfRule type="cellIs" dxfId="88" priority="2" operator="equal">
      <formula>"TBD"</formula>
    </cfRule>
  </conditionalFormatting>
  <conditionalFormatting sqref="C4:D8 C8:C9">
    <cfRule type="cellIs" dxfId="87" priority="14" operator="equal">
      <formula>"AT"</formula>
    </cfRule>
    <cfRule type="cellIs" dxfId="86" priority="15" operator="equal">
      <formula>"NA"</formula>
    </cfRule>
  </conditionalFormatting>
  <conditionalFormatting sqref="C8:D9">
    <cfRule type="cellIs" dxfId="85" priority="16" operator="equal">
      <formula>"TBD"</formula>
    </cfRule>
  </conditionalFormatting>
  <conditionalFormatting sqref="D3">
    <cfRule type="cellIs" dxfId="84" priority="8" operator="equal">
      <formula>"AT"</formula>
    </cfRule>
    <cfRule type="cellIs" dxfId="83" priority="9" operator="equal">
      <formula>"NA"</formula>
    </cfRule>
  </conditionalFormatting>
  <conditionalFormatting sqref="F6:F7">
    <cfRule type="cellIs" dxfId="82" priority="23" operator="equal">
      <formula>"AT"</formula>
    </cfRule>
    <cfRule type="cellIs" dxfId="81" priority="24" operator="equal">
      <formula>"NA"</formula>
    </cfRule>
  </conditionalFormatting>
  <conditionalFormatting sqref="F8:I9">
    <cfRule type="cellIs" dxfId="80" priority="12" operator="equal">
      <formula>"AT"</formula>
    </cfRule>
    <cfRule type="cellIs" dxfId="79" priority="13" operator="equal">
      <formula>"NA"</formula>
    </cfRule>
  </conditionalFormatting>
  <conditionalFormatting sqref="G7 I7">
    <cfRule type="cellIs" dxfId="78" priority="21" operator="equal">
      <formula>"AT"</formula>
    </cfRule>
    <cfRule type="cellIs" dxfId="77" priority="22" operator="equal">
      <formula>"NA"</formula>
    </cfRule>
  </conditionalFormatting>
  <conditionalFormatting sqref="G6:I6">
    <cfRule type="cellIs" dxfId="76" priority="5" operator="equal">
      <formula>"NA"</formula>
    </cfRule>
  </conditionalFormatting>
  <conditionalFormatting sqref="K7:M7">
    <cfRule type="cellIs" dxfId="75" priority="17" operator="equal">
      <formula>"AT"</formula>
    </cfRule>
  </conditionalFormatting>
  <conditionalFormatting sqref="K6:N9">
    <cfRule type="cellIs" dxfId="74" priority="4" operator="equal">
      <formula>"NA"</formula>
    </cfRule>
  </conditionalFormatting>
  <conditionalFormatting sqref="K8:N9">
    <cfRule type="cellIs" dxfId="73" priority="6" operator="equal">
      <formula>"AT"</formula>
    </cfRule>
  </conditionalFormatting>
  <conditionalFormatting sqref="N6:N7">
    <cfRule type="cellIs" dxfId="72" priority="19" operator="equal">
      <formula>"AT"</formula>
    </cfRule>
  </conditionalFormatting>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&amp;LKroton Educacional&amp;R&amp;D</oddHeader>
    <oddFooter>&amp;L_x000D_&amp;1#&amp;"Calibri"&amp;10&amp;K000000 Público&amp;C&amp;F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828A6-A43F-4DF4-973B-E1FACE9B36CA}">
  <sheetPr codeName="Plan4">
    <tabColor theme="0"/>
    <pageSetUpPr fitToPage="1"/>
  </sheetPr>
  <dimension ref="B1:I110"/>
  <sheetViews>
    <sheetView showGridLines="0" topLeftCell="A60" zoomScale="85" zoomScaleNormal="85" workbookViewId="0">
      <selection activeCell="F66" sqref="F66"/>
    </sheetView>
  </sheetViews>
  <sheetFormatPr defaultRowHeight="14.5" x14ac:dyDescent="0.35"/>
  <cols>
    <col min="1" max="1" width="2.7265625" customWidth="1"/>
    <col min="2" max="5" width="12.26953125" customWidth="1"/>
    <col min="6" max="6" width="46" customWidth="1"/>
    <col min="7" max="7" width="32.54296875" customWidth="1"/>
    <col min="8" max="9" width="74.54296875" customWidth="1"/>
  </cols>
  <sheetData>
    <row r="1" spans="2:9" s="11" customFormat="1" ht="10.5" x14ac:dyDescent="0.35">
      <c r="I1" s="97"/>
    </row>
    <row r="2" spans="2:9" s="12" customFormat="1" ht="15" thickBot="1" x14ac:dyDescent="0.4">
      <c r="I2"/>
    </row>
    <row r="3" spans="2:9" s="13" customFormat="1" ht="27.75" customHeight="1" thickTop="1" x14ac:dyDescent="0.35">
      <c r="B3" s="79" t="s">
        <v>47</v>
      </c>
      <c r="C3" s="79" t="s">
        <v>48</v>
      </c>
      <c r="D3" s="79" t="s">
        <v>49</v>
      </c>
      <c r="E3" s="79" t="s">
        <v>50</v>
      </c>
      <c r="F3" s="79" t="s">
        <v>51</v>
      </c>
      <c r="G3" s="79" t="s">
        <v>52</v>
      </c>
      <c r="H3" s="79" t="s">
        <v>53</v>
      </c>
      <c r="I3" s="79" t="s">
        <v>54</v>
      </c>
    </row>
    <row r="4" spans="2:9" s="91" customFormat="1" ht="36.75" customHeight="1" x14ac:dyDescent="0.35">
      <c r="B4" s="92">
        <v>2021</v>
      </c>
      <c r="C4" s="92" t="s">
        <v>55</v>
      </c>
      <c r="D4" s="92" t="s">
        <v>56</v>
      </c>
      <c r="E4" s="92" t="s">
        <v>55</v>
      </c>
      <c r="F4" s="93" t="s">
        <v>57</v>
      </c>
      <c r="G4" s="93" t="s">
        <v>58</v>
      </c>
      <c r="H4" s="94" t="s">
        <v>59</v>
      </c>
      <c r="I4" s="94" t="s">
        <v>60</v>
      </c>
    </row>
    <row r="5" spans="2:9" s="91" customFormat="1" ht="36.75" customHeight="1" x14ac:dyDescent="0.35">
      <c r="B5" s="92">
        <v>2021</v>
      </c>
      <c r="C5" s="92" t="s">
        <v>55</v>
      </c>
      <c r="D5" s="92" t="s">
        <v>56</v>
      </c>
      <c r="E5" s="92" t="s">
        <v>55</v>
      </c>
      <c r="F5" s="93" t="s">
        <v>61</v>
      </c>
      <c r="G5" s="93" t="s">
        <v>62</v>
      </c>
      <c r="H5" s="94" t="s">
        <v>59</v>
      </c>
      <c r="I5" s="94" t="s">
        <v>60</v>
      </c>
    </row>
    <row r="6" spans="2:9" s="91" customFormat="1" ht="36.75" customHeight="1" x14ac:dyDescent="0.35">
      <c r="B6" s="92">
        <v>2021</v>
      </c>
      <c r="C6" s="92" t="s">
        <v>55</v>
      </c>
      <c r="D6" s="92" t="s">
        <v>56</v>
      </c>
      <c r="E6" s="92" t="s">
        <v>55</v>
      </c>
      <c r="F6" s="93" t="s">
        <v>63</v>
      </c>
      <c r="G6" s="93" t="s">
        <v>64</v>
      </c>
      <c r="H6" s="94" t="s">
        <v>59</v>
      </c>
      <c r="I6" s="94" t="s">
        <v>60</v>
      </c>
    </row>
    <row r="7" spans="2:9" s="91" customFormat="1" ht="36.75" customHeight="1" x14ac:dyDescent="0.35">
      <c r="B7" s="92">
        <v>2021</v>
      </c>
      <c r="C7" s="92" t="s">
        <v>55</v>
      </c>
      <c r="D7" s="92" t="s">
        <v>56</v>
      </c>
      <c r="E7" s="92" t="s">
        <v>55</v>
      </c>
      <c r="F7" s="93" t="s">
        <v>65</v>
      </c>
      <c r="G7" s="93" t="s">
        <v>64</v>
      </c>
      <c r="H7" s="94" t="s">
        <v>59</v>
      </c>
      <c r="I7" s="94" t="s">
        <v>60</v>
      </c>
    </row>
    <row r="8" spans="2:9" s="91" customFormat="1" ht="36.75" customHeight="1" x14ac:dyDescent="0.35">
      <c r="B8" s="92">
        <v>2021</v>
      </c>
      <c r="C8" s="92" t="s">
        <v>55</v>
      </c>
      <c r="D8" s="92" t="s">
        <v>56</v>
      </c>
      <c r="E8" s="92" t="s">
        <v>55</v>
      </c>
      <c r="F8" s="93" t="s">
        <v>66</v>
      </c>
      <c r="G8" s="93" t="s">
        <v>64</v>
      </c>
      <c r="H8" s="94" t="s">
        <v>59</v>
      </c>
      <c r="I8" s="94" t="s">
        <v>60</v>
      </c>
    </row>
    <row r="9" spans="2:9" s="91" customFormat="1" ht="36.75" customHeight="1" x14ac:dyDescent="0.35">
      <c r="B9" s="92">
        <v>2021</v>
      </c>
      <c r="C9" s="92" t="s">
        <v>55</v>
      </c>
      <c r="D9" s="92" t="s">
        <v>56</v>
      </c>
      <c r="E9" s="92" t="s">
        <v>55</v>
      </c>
      <c r="F9" s="93" t="s">
        <v>67</v>
      </c>
      <c r="G9" s="93" t="s">
        <v>64</v>
      </c>
      <c r="H9" s="94" t="s">
        <v>59</v>
      </c>
      <c r="I9" s="94" t="s">
        <v>60</v>
      </c>
    </row>
    <row r="10" spans="2:9" s="91" customFormat="1" ht="36.75" customHeight="1" x14ac:dyDescent="0.35">
      <c r="B10" s="92">
        <v>2021</v>
      </c>
      <c r="C10" s="92" t="s">
        <v>55</v>
      </c>
      <c r="D10" s="92" t="s">
        <v>56</v>
      </c>
      <c r="E10" s="92" t="s">
        <v>55</v>
      </c>
      <c r="F10" s="93" t="s">
        <v>68</v>
      </c>
      <c r="G10" s="93" t="s">
        <v>64</v>
      </c>
      <c r="H10" s="94" t="s">
        <v>59</v>
      </c>
      <c r="I10" s="94" t="s">
        <v>60</v>
      </c>
    </row>
    <row r="11" spans="2:9" s="91" customFormat="1" ht="36.75" customHeight="1" x14ac:dyDescent="0.35">
      <c r="B11" s="92">
        <v>2021</v>
      </c>
      <c r="C11" s="92" t="s">
        <v>55</v>
      </c>
      <c r="D11" s="92" t="s">
        <v>69</v>
      </c>
      <c r="E11" s="92" t="s">
        <v>55</v>
      </c>
      <c r="F11" s="93" t="s">
        <v>57</v>
      </c>
      <c r="G11" s="93" t="s">
        <v>58</v>
      </c>
      <c r="H11" s="94" t="s">
        <v>59</v>
      </c>
      <c r="I11" s="94" t="s">
        <v>60</v>
      </c>
    </row>
    <row r="12" spans="2:9" s="91" customFormat="1" ht="36.75" customHeight="1" x14ac:dyDescent="0.35">
      <c r="B12" s="92">
        <v>2021</v>
      </c>
      <c r="C12" s="92" t="s">
        <v>55</v>
      </c>
      <c r="D12" s="92" t="s">
        <v>69</v>
      </c>
      <c r="E12" s="92" t="s">
        <v>55</v>
      </c>
      <c r="F12" s="93" t="s">
        <v>70</v>
      </c>
      <c r="G12" s="93" t="s">
        <v>62</v>
      </c>
      <c r="H12" s="94" t="s">
        <v>59</v>
      </c>
      <c r="I12" s="94" t="s">
        <v>60</v>
      </c>
    </row>
    <row r="13" spans="2:9" s="91" customFormat="1" ht="36.75" customHeight="1" x14ac:dyDescent="0.35">
      <c r="B13" s="92">
        <v>2021</v>
      </c>
      <c r="C13" s="92" t="s">
        <v>55</v>
      </c>
      <c r="D13" s="92" t="s">
        <v>69</v>
      </c>
      <c r="E13" s="92" t="s">
        <v>55</v>
      </c>
      <c r="F13" s="93" t="s">
        <v>63</v>
      </c>
      <c r="G13" s="93" t="s">
        <v>64</v>
      </c>
      <c r="H13" s="94" t="s">
        <v>59</v>
      </c>
      <c r="I13" s="94" t="s">
        <v>60</v>
      </c>
    </row>
    <row r="14" spans="2:9" s="91" customFormat="1" ht="36.75" customHeight="1" x14ac:dyDescent="0.35">
      <c r="B14" s="92">
        <v>2021</v>
      </c>
      <c r="C14" s="92" t="s">
        <v>55</v>
      </c>
      <c r="D14" s="92" t="s">
        <v>69</v>
      </c>
      <c r="E14" s="92" t="s">
        <v>55</v>
      </c>
      <c r="F14" s="93" t="s">
        <v>71</v>
      </c>
      <c r="G14" s="93" t="s">
        <v>64</v>
      </c>
      <c r="H14" s="94" t="s">
        <v>59</v>
      </c>
      <c r="I14" s="94" t="s">
        <v>60</v>
      </c>
    </row>
    <row r="15" spans="2:9" s="91" customFormat="1" ht="36.75" customHeight="1" x14ac:dyDescent="0.35">
      <c r="B15" s="92">
        <v>2021</v>
      </c>
      <c r="C15" s="92" t="s">
        <v>55</v>
      </c>
      <c r="D15" s="92" t="s">
        <v>69</v>
      </c>
      <c r="E15" s="92" t="s">
        <v>55</v>
      </c>
      <c r="F15" s="93" t="s">
        <v>72</v>
      </c>
      <c r="G15" s="93" t="s">
        <v>64</v>
      </c>
      <c r="H15" s="94" t="s">
        <v>59</v>
      </c>
      <c r="I15" s="94" t="s">
        <v>60</v>
      </c>
    </row>
    <row r="16" spans="2:9" s="91" customFormat="1" ht="36.75" customHeight="1" x14ac:dyDescent="0.35">
      <c r="B16" s="92">
        <v>2021</v>
      </c>
      <c r="C16" s="92" t="s">
        <v>55</v>
      </c>
      <c r="D16" s="92" t="s">
        <v>69</v>
      </c>
      <c r="E16" s="92" t="s">
        <v>55</v>
      </c>
      <c r="F16" s="93" t="s">
        <v>73</v>
      </c>
      <c r="G16" s="93" t="s">
        <v>64</v>
      </c>
      <c r="H16" s="94" t="s">
        <v>59</v>
      </c>
      <c r="I16" s="94" t="s">
        <v>60</v>
      </c>
    </row>
    <row r="17" spans="2:9" s="91" customFormat="1" ht="36.75" customHeight="1" x14ac:dyDescent="0.35">
      <c r="B17" s="92">
        <v>2021</v>
      </c>
      <c r="C17" s="92" t="s">
        <v>55</v>
      </c>
      <c r="D17" s="92" t="s">
        <v>69</v>
      </c>
      <c r="E17" s="92" t="s">
        <v>55</v>
      </c>
      <c r="F17" s="93" t="s">
        <v>74</v>
      </c>
      <c r="G17" s="93" t="s">
        <v>64</v>
      </c>
      <c r="H17" s="94" t="s">
        <v>59</v>
      </c>
      <c r="I17" s="94" t="s">
        <v>60</v>
      </c>
    </row>
    <row r="18" spans="2:9" s="91" customFormat="1" ht="36.75" customHeight="1" x14ac:dyDescent="0.35">
      <c r="B18" s="92">
        <v>2022</v>
      </c>
      <c r="C18" s="92" t="s">
        <v>75</v>
      </c>
      <c r="D18" s="92">
        <v>1</v>
      </c>
      <c r="E18" s="99">
        <v>44621</v>
      </c>
      <c r="F18" s="93" t="s">
        <v>57</v>
      </c>
      <c r="G18" s="93" t="s">
        <v>58</v>
      </c>
      <c r="H18" s="106" t="s">
        <v>76</v>
      </c>
      <c r="I18" s="109" t="s">
        <v>77</v>
      </c>
    </row>
    <row r="19" spans="2:9" s="91" customFormat="1" ht="36.75" customHeight="1" x14ac:dyDescent="0.35">
      <c r="B19" s="92">
        <v>2022</v>
      </c>
      <c r="C19" s="92" t="s">
        <v>75</v>
      </c>
      <c r="D19" s="92">
        <v>1</v>
      </c>
      <c r="E19" s="99">
        <v>44621</v>
      </c>
      <c r="F19" s="93" t="s">
        <v>70</v>
      </c>
      <c r="G19" s="93" t="s">
        <v>62</v>
      </c>
      <c r="H19" s="107"/>
      <c r="I19" s="110"/>
    </row>
    <row r="20" spans="2:9" s="91" customFormat="1" ht="36.75" customHeight="1" x14ac:dyDescent="0.35">
      <c r="B20" s="92">
        <v>2022</v>
      </c>
      <c r="C20" s="92" t="s">
        <v>75</v>
      </c>
      <c r="D20" s="92">
        <v>1</v>
      </c>
      <c r="E20" s="99">
        <v>44621</v>
      </c>
      <c r="F20" s="93" t="s">
        <v>63</v>
      </c>
      <c r="G20" s="93" t="s">
        <v>64</v>
      </c>
      <c r="H20" s="107"/>
      <c r="I20" s="110"/>
    </row>
    <row r="21" spans="2:9" s="91" customFormat="1" ht="36.75" customHeight="1" x14ac:dyDescent="0.35">
      <c r="B21" s="92">
        <v>2022</v>
      </c>
      <c r="C21" s="92" t="s">
        <v>75</v>
      </c>
      <c r="D21" s="92">
        <v>1</v>
      </c>
      <c r="E21" s="99">
        <v>44621</v>
      </c>
      <c r="F21" s="93" t="s">
        <v>71</v>
      </c>
      <c r="G21" s="93" t="s">
        <v>64</v>
      </c>
      <c r="H21" s="107"/>
      <c r="I21" s="110"/>
    </row>
    <row r="22" spans="2:9" s="91" customFormat="1" ht="36.75" customHeight="1" x14ac:dyDescent="0.35">
      <c r="B22" s="92">
        <v>2022</v>
      </c>
      <c r="C22" s="92" t="s">
        <v>75</v>
      </c>
      <c r="D22" s="92">
        <v>1</v>
      </c>
      <c r="E22" s="99">
        <v>44621</v>
      </c>
      <c r="F22" s="93" t="s">
        <v>72</v>
      </c>
      <c r="G22" s="93" t="s">
        <v>64</v>
      </c>
      <c r="H22" s="107"/>
      <c r="I22" s="110"/>
    </row>
    <row r="23" spans="2:9" s="91" customFormat="1" ht="36.75" customHeight="1" x14ac:dyDescent="0.35">
      <c r="B23" s="92">
        <v>2022</v>
      </c>
      <c r="C23" s="92" t="s">
        <v>75</v>
      </c>
      <c r="D23" s="92">
        <v>1</v>
      </c>
      <c r="E23" s="99">
        <v>44621</v>
      </c>
      <c r="F23" s="93" t="s">
        <v>73</v>
      </c>
      <c r="G23" s="93" t="s">
        <v>64</v>
      </c>
      <c r="H23" s="107"/>
      <c r="I23" s="110"/>
    </row>
    <row r="24" spans="2:9" s="91" customFormat="1" ht="36.75" customHeight="1" x14ac:dyDescent="0.35">
      <c r="B24" s="92">
        <v>2022</v>
      </c>
      <c r="C24" s="92" t="s">
        <v>75</v>
      </c>
      <c r="D24" s="92">
        <v>1</v>
      </c>
      <c r="E24" s="99">
        <v>44621</v>
      </c>
      <c r="F24" s="93" t="s">
        <v>74</v>
      </c>
      <c r="G24" s="93" t="s">
        <v>64</v>
      </c>
      <c r="H24" s="108"/>
      <c r="I24" s="111"/>
    </row>
    <row r="25" spans="2:9" s="91" customFormat="1" ht="36.75" customHeight="1" x14ac:dyDescent="0.35">
      <c r="B25" s="92">
        <v>2022</v>
      </c>
      <c r="C25" s="92" t="s">
        <v>75</v>
      </c>
      <c r="D25" s="92">
        <v>2</v>
      </c>
      <c r="E25" s="99">
        <v>44635</v>
      </c>
      <c r="F25" s="93" t="s">
        <v>57</v>
      </c>
      <c r="G25" s="93" t="s">
        <v>58</v>
      </c>
      <c r="H25" s="106" t="s">
        <v>78</v>
      </c>
      <c r="I25" s="109" t="s">
        <v>77</v>
      </c>
    </row>
    <row r="26" spans="2:9" s="91" customFormat="1" ht="36.75" customHeight="1" x14ac:dyDescent="0.35">
      <c r="B26" s="92">
        <v>2022</v>
      </c>
      <c r="C26" s="92" t="s">
        <v>75</v>
      </c>
      <c r="D26" s="92">
        <v>2</v>
      </c>
      <c r="E26" s="99">
        <v>44635</v>
      </c>
      <c r="F26" s="93" t="s">
        <v>70</v>
      </c>
      <c r="G26" s="93" t="s">
        <v>62</v>
      </c>
      <c r="H26" s="107"/>
      <c r="I26" s="110"/>
    </row>
    <row r="27" spans="2:9" s="91" customFormat="1" ht="36.75" customHeight="1" x14ac:dyDescent="0.35">
      <c r="B27" s="92">
        <v>2022</v>
      </c>
      <c r="C27" s="92" t="s">
        <v>75</v>
      </c>
      <c r="D27" s="92">
        <v>2</v>
      </c>
      <c r="E27" s="99">
        <v>44635</v>
      </c>
      <c r="F27" s="93" t="s">
        <v>63</v>
      </c>
      <c r="G27" s="93" t="s">
        <v>64</v>
      </c>
      <c r="H27" s="107"/>
      <c r="I27" s="110"/>
    </row>
    <row r="28" spans="2:9" s="91" customFormat="1" ht="36.75" customHeight="1" x14ac:dyDescent="0.35">
      <c r="B28" s="92">
        <v>2022</v>
      </c>
      <c r="C28" s="92" t="s">
        <v>75</v>
      </c>
      <c r="D28" s="92">
        <v>2</v>
      </c>
      <c r="E28" s="99">
        <v>44635</v>
      </c>
      <c r="F28" s="93" t="s">
        <v>71</v>
      </c>
      <c r="G28" s="93" t="s">
        <v>64</v>
      </c>
      <c r="H28" s="107"/>
      <c r="I28" s="110"/>
    </row>
    <row r="29" spans="2:9" s="91" customFormat="1" ht="36.75" customHeight="1" x14ac:dyDescent="0.35">
      <c r="B29" s="92">
        <v>2022</v>
      </c>
      <c r="C29" s="92" t="s">
        <v>75</v>
      </c>
      <c r="D29" s="92">
        <v>2</v>
      </c>
      <c r="E29" s="99">
        <v>44635</v>
      </c>
      <c r="F29" s="93" t="s">
        <v>72</v>
      </c>
      <c r="G29" s="93" t="s">
        <v>64</v>
      </c>
      <c r="H29" s="107"/>
      <c r="I29" s="110"/>
    </row>
    <row r="30" spans="2:9" s="91" customFormat="1" ht="36.75" customHeight="1" x14ac:dyDescent="0.35">
      <c r="B30" s="92">
        <v>2022</v>
      </c>
      <c r="C30" s="92" t="s">
        <v>75</v>
      </c>
      <c r="D30" s="92">
        <v>2</v>
      </c>
      <c r="E30" s="99">
        <v>44635</v>
      </c>
      <c r="F30" s="93" t="s">
        <v>73</v>
      </c>
      <c r="G30" s="93" t="s">
        <v>64</v>
      </c>
      <c r="H30" s="107"/>
      <c r="I30" s="110"/>
    </row>
    <row r="31" spans="2:9" s="91" customFormat="1" ht="36.75" customHeight="1" x14ac:dyDescent="0.35">
      <c r="B31" s="92">
        <v>2022</v>
      </c>
      <c r="C31" s="92" t="s">
        <v>75</v>
      </c>
      <c r="D31" s="92">
        <v>2</v>
      </c>
      <c r="E31" s="99">
        <v>44635</v>
      </c>
      <c r="F31" s="93" t="s">
        <v>74</v>
      </c>
      <c r="G31" s="93" t="s">
        <v>64</v>
      </c>
      <c r="H31" s="108"/>
      <c r="I31" s="111"/>
    </row>
    <row r="32" spans="2:9" s="91" customFormat="1" ht="36.75" customHeight="1" x14ac:dyDescent="0.35">
      <c r="B32" s="92">
        <v>2022</v>
      </c>
      <c r="C32" s="92" t="s">
        <v>75</v>
      </c>
      <c r="D32" s="92">
        <v>3</v>
      </c>
      <c r="E32" s="92" t="s">
        <v>79</v>
      </c>
      <c r="F32" s="93" t="s">
        <v>70</v>
      </c>
      <c r="G32" s="93" t="s">
        <v>58</v>
      </c>
      <c r="H32" s="107" t="s">
        <v>80</v>
      </c>
      <c r="I32" s="110" t="s">
        <v>77</v>
      </c>
    </row>
    <row r="33" spans="2:9" s="91" customFormat="1" ht="36.75" customHeight="1" x14ac:dyDescent="0.35">
      <c r="B33" s="92">
        <v>2022</v>
      </c>
      <c r="C33" s="92" t="s">
        <v>75</v>
      </c>
      <c r="D33" s="92">
        <v>3</v>
      </c>
      <c r="E33" s="92" t="s">
        <v>79</v>
      </c>
      <c r="F33" s="93" t="s">
        <v>63</v>
      </c>
      <c r="G33" s="93" t="s">
        <v>64</v>
      </c>
      <c r="H33" s="107"/>
      <c r="I33" s="110"/>
    </row>
    <row r="34" spans="2:9" s="91" customFormat="1" ht="36.75" customHeight="1" x14ac:dyDescent="0.35">
      <c r="B34" s="92">
        <v>2022</v>
      </c>
      <c r="C34" s="92" t="s">
        <v>75</v>
      </c>
      <c r="D34" s="92">
        <v>3</v>
      </c>
      <c r="E34" s="92" t="s">
        <v>79</v>
      </c>
      <c r="F34" s="93" t="s">
        <v>71</v>
      </c>
      <c r="G34" s="93" t="s">
        <v>64</v>
      </c>
      <c r="H34" s="107"/>
      <c r="I34" s="110"/>
    </row>
    <row r="35" spans="2:9" s="91" customFormat="1" ht="36.75" customHeight="1" x14ac:dyDescent="0.35">
      <c r="B35" s="92">
        <v>2022</v>
      </c>
      <c r="C35" s="92" t="s">
        <v>75</v>
      </c>
      <c r="D35" s="92">
        <v>3</v>
      </c>
      <c r="E35" s="92" t="s">
        <v>79</v>
      </c>
      <c r="F35" s="93" t="s">
        <v>72</v>
      </c>
      <c r="G35" s="93" t="s">
        <v>64</v>
      </c>
      <c r="H35" s="107"/>
      <c r="I35" s="110"/>
    </row>
    <row r="36" spans="2:9" s="91" customFormat="1" ht="36.75" customHeight="1" x14ac:dyDescent="0.35">
      <c r="B36" s="92">
        <v>2022</v>
      </c>
      <c r="C36" s="92" t="s">
        <v>75</v>
      </c>
      <c r="D36" s="92">
        <v>3</v>
      </c>
      <c r="E36" s="92" t="s">
        <v>79</v>
      </c>
      <c r="F36" s="93" t="s">
        <v>73</v>
      </c>
      <c r="G36" s="93" t="s">
        <v>64</v>
      </c>
      <c r="H36" s="107"/>
      <c r="I36" s="110"/>
    </row>
    <row r="37" spans="2:9" s="91" customFormat="1" ht="36.75" customHeight="1" x14ac:dyDescent="0.35">
      <c r="B37" s="92">
        <v>2022</v>
      </c>
      <c r="C37" s="92" t="s">
        <v>75</v>
      </c>
      <c r="D37" s="92">
        <v>3</v>
      </c>
      <c r="E37" s="92" t="s">
        <v>79</v>
      </c>
      <c r="F37" s="93" t="s">
        <v>74</v>
      </c>
      <c r="G37" s="93" t="s">
        <v>64</v>
      </c>
      <c r="H37" s="108"/>
      <c r="I37" s="111"/>
    </row>
    <row r="38" spans="2:9" s="91" customFormat="1" ht="36.75" customHeight="1" x14ac:dyDescent="0.35">
      <c r="B38" s="92">
        <v>2022</v>
      </c>
      <c r="C38" s="92" t="s">
        <v>81</v>
      </c>
      <c r="D38" s="92">
        <v>4</v>
      </c>
      <c r="E38" s="92" t="s">
        <v>79</v>
      </c>
      <c r="F38" s="93" t="s">
        <v>70</v>
      </c>
      <c r="G38" s="93" t="s">
        <v>58</v>
      </c>
      <c r="H38" s="106" t="s">
        <v>82</v>
      </c>
      <c r="I38" s="109" t="s">
        <v>77</v>
      </c>
    </row>
    <row r="39" spans="2:9" s="91" customFormat="1" ht="36.75" customHeight="1" x14ac:dyDescent="0.35">
      <c r="B39" s="92">
        <v>2022</v>
      </c>
      <c r="C39" s="92" t="s">
        <v>81</v>
      </c>
      <c r="D39" s="92">
        <v>4</v>
      </c>
      <c r="E39" s="92" t="s">
        <v>79</v>
      </c>
      <c r="F39" s="93" t="s">
        <v>63</v>
      </c>
      <c r="G39" s="93" t="s">
        <v>64</v>
      </c>
      <c r="H39" s="107"/>
      <c r="I39" s="110"/>
    </row>
    <row r="40" spans="2:9" s="91" customFormat="1" ht="36.75" customHeight="1" x14ac:dyDescent="0.35">
      <c r="B40" s="92">
        <v>2022</v>
      </c>
      <c r="C40" s="92" t="s">
        <v>81</v>
      </c>
      <c r="D40" s="92">
        <v>4</v>
      </c>
      <c r="E40" s="92" t="s">
        <v>79</v>
      </c>
      <c r="F40" s="93" t="s">
        <v>71</v>
      </c>
      <c r="G40" s="93" t="s">
        <v>64</v>
      </c>
      <c r="H40" s="107"/>
      <c r="I40" s="110"/>
    </row>
    <row r="41" spans="2:9" s="91" customFormat="1" ht="36.75" customHeight="1" x14ac:dyDescent="0.35">
      <c r="B41" s="92">
        <v>2022</v>
      </c>
      <c r="C41" s="92" t="s">
        <v>81</v>
      </c>
      <c r="D41" s="92">
        <v>4</v>
      </c>
      <c r="E41" s="92" t="s">
        <v>79</v>
      </c>
      <c r="F41" s="93" t="s">
        <v>72</v>
      </c>
      <c r="G41" s="93" t="s">
        <v>64</v>
      </c>
      <c r="H41" s="107"/>
      <c r="I41" s="110"/>
    </row>
    <row r="42" spans="2:9" s="91" customFormat="1" ht="36.75" customHeight="1" x14ac:dyDescent="0.35">
      <c r="B42" s="92">
        <v>2022</v>
      </c>
      <c r="C42" s="92" t="s">
        <v>81</v>
      </c>
      <c r="D42" s="92">
        <v>4</v>
      </c>
      <c r="E42" s="92" t="s">
        <v>79</v>
      </c>
      <c r="F42" s="93" t="s">
        <v>73</v>
      </c>
      <c r="G42" s="93" t="s">
        <v>64</v>
      </c>
      <c r="H42" s="107"/>
      <c r="I42" s="110"/>
    </row>
    <row r="43" spans="2:9" s="91" customFormat="1" ht="36.75" customHeight="1" x14ac:dyDescent="0.35">
      <c r="B43" s="92">
        <v>2022</v>
      </c>
      <c r="C43" s="92" t="s">
        <v>81</v>
      </c>
      <c r="D43" s="92">
        <v>4</v>
      </c>
      <c r="E43" s="92" t="s">
        <v>79</v>
      </c>
      <c r="F43" s="93" t="s">
        <v>74</v>
      </c>
      <c r="G43" s="93" t="s">
        <v>64</v>
      </c>
      <c r="H43" s="107"/>
      <c r="I43" s="110"/>
    </row>
    <row r="44" spans="2:9" s="91" customFormat="1" ht="36.75" customHeight="1" x14ac:dyDescent="0.35">
      <c r="B44" s="92">
        <v>2022</v>
      </c>
      <c r="C44" s="92" t="s">
        <v>81</v>
      </c>
      <c r="D44" s="92">
        <v>4</v>
      </c>
      <c r="E44" s="92" t="s">
        <v>79</v>
      </c>
      <c r="F44" s="93" t="s">
        <v>83</v>
      </c>
      <c r="G44" s="93" t="s">
        <v>64</v>
      </c>
      <c r="H44" s="108"/>
      <c r="I44" s="111"/>
    </row>
    <row r="45" spans="2:9" s="91" customFormat="1" ht="36.75" customHeight="1" x14ac:dyDescent="0.35">
      <c r="B45" s="92">
        <v>2022</v>
      </c>
      <c r="C45" s="92" t="s">
        <v>81</v>
      </c>
      <c r="D45" s="92">
        <v>5</v>
      </c>
      <c r="E45" s="92" t="s">
        <v>79</v>
      </c>
      <c r="F45" s="93" t="s">
        <v>84</v>
      </c>
      <c r="G45" s="93" t="s">
        <v>58</v>
      </c>
      <c r="H45" s="106" t="s">
        <v>85</v>
      </c>
      <c r="I45" s="109" t="s">
        <v>77</v>
      </c>
    </row>
    <row r="46" spans="2:9" s="91" customFormat="1" ht="36.75" customHeight="1" x14ac:dyDescent="0.35">
      <c r="B46" s="92">
        <v>2022</v>
      </c>
      <c r="C46" s="92" t="s">
        <v>81</v>
      </c>
      <c r="D46" s="92">
        <v>5</v>
      </c>
      <c r="E46" s="92" t="s">
        <v>79</v>
      </c>
      <c r="F46" s="93" t="s">
        <v>70</v>
      </c>
      <c r="G46" s="93" t="s">
        <v>62</v>
      </c>
      <c r="H46" s="107"/>
      <c r="I46" s="110"/>
    </row>
    <row r="47" spans="2:9" s="91" customFormat="1" ht="36.75" customHeight="1" x14ac:dyDescent="0.35">
      <c r="B47" s="92">
        <v>2022</v>
      </c>
      <c r="C47" s="92" t="s">
        <v>81</v>
      </c>
      <c r="D47" s="92">
        <v>5</v>
      </c>
      <c r="E47" s="92" t="s">
        <v>79</v>
      </c>
      <c r="F47" s="93" t="s">
        <v>63</v>
      </c>
      <c r="G47" s="93" t="s">
        <v>64</v>
      </c>
      <c r="H47" s="107"/>
      <c r="I47" s="110"/>
    </row>
    <row r="48" spans="2:9" s="91" customFormat="1" ht="36.75" customHeight="1" x14ac:dyDescent="0.35">
      <c r="B48" s="92">
        <v>2022</v>
      </c>
      <c r="C48" s="92" t="s">
        <v>81</v>
      </c>
      <c r="D48" s="92">
        <v>5</v>
      </c>
      <c r="E48" s="92" t="s">
        <v>79</v>
      </c>
      <c r="F48" s="93" t="s">
        <v>71</v>
      </c>
      <c r="G48" s="93" t="s">
        <v>64</v>
      </c>
      <c r="H48" s="107"/>
      <c r="I48" s="110"/>
    </row>
    <row r="49" spans="2:9" s="91" customFormat="1" ht="36.75" customHeight="1" x14ac:dyDescent="0.35">
      <c r="B49" s="92">
        <v>2022</v>
      </c>
      <c r="C49" s="92" t="s">
        <v>81</v>
      </c>
      <c r="D49" s="92">
        <v>5</v>
      </c>
      <c r="E49" s="92" t="s">
        <v>79</v>
      </c>
      <c r="F49" s="93" t="s">
        <v>72</v>
      </c>
      <c r="G49" s="93" t="s">
        <v>64</v>
      </c>
      <c r="H49" s="107"/>
      <c r="I49" s="110"/>
    </row>
    <row r="50" spans="2:9" s="91" customFormat="1" ht="36.75" customHeight="1" x14ac:dyDescent="0.35">
      <c r="B50" s="92">
        <v>2022</v>
      </c>
      <c r="C50" s="92" t="s">
        <v>81</v>
      </c>
      <c r="D50" s="92">
        <v>5</v>
      </c>
      <c r="E50" s="92" t="s">
        <v>79</v>
      </c>
      <c r="F50" s="93" t="s">
        <v>73</v>
      </c>
      <c r="G50" s="93" t="s">
        <v>64</v>
      </c>
      <c r="H50" s="107"/>
      <c r="I50" s="110"/>
    </row>
    <row r="51" spans="2:9" s="91" customFormat="1" ht="36.75" customHeight="1" x14ac:dyDescent="0.35">
      <c r="B51" s="92">
        <v>2022</v>
      </c>
      <c r="C51" s="92" t="s">
        <v>81</v>
      </c>
      <c r="D51" s="92">
        <v>5</v>
      </c>
      <c r="E51" s="92" t="s">
        <v>79</v>
      </c>
      <c r="F51" s="93" t="s">
        <v>74</v>
      </c>
      <c r="G51" s="93" t="s">
        <v>64</v>
      </c>
      <c r="H51" s="107"/>
      <c r="I51" s="110"/>
    </row>
    <row r="52" spans="2:9" s="91" customFormat="1" ht="36.75" customHeight="1" x14ac:dyDescent="0.35">
      <c r="B52" s="92">
        <v>2022</v>
      </c>
      <c r="C52" s="92" t="s">
        <v>81</v>
      </c>
      <c r="D52" s="92">
        <v>5</v>
      </c>
      <c r="E52" s="92" t="s">
        <v>79</v>
      </c>
      <c r="F52" s="93" t="s">
        <v>83</v>
      </c>
      <c r="G52" s="93" t="s">
        <v>64</v>
      </c>
      <c r="H52" s="108"/>
      <c r="I52" s="111"/>
    </row>
    <row r="53" spans="2:9" s="91" customFormat="1" ht="36.75" customHeight="1" x14ac:dyDescent="0.35">
      <c r="B53" s="92">
        <v>2023</v>
      </c>
      <c r="C53" s="92" t="s">
        <v>75</v>
      </c>
      <c r="D53" s="92">
        <v>1</v>
      </c>
      <c r="E53" s="92" t="s">
        <v>79</v>
      </c>
      <c r="F53" s="93" t="s">
        <v>84</v>
      </c>
      <c r="G53" s="93" t="s">
        <v>58</v>
      </c>
      <c r="H53" s="106" t="s">
        <v>86</v>
      </c>
      <c r="I53" s="109" t="s">
        <v>87</v>
      </c>
    </row>
    <row r="54" spans="2:9" s="91" customFormat="1" ht="36.75" customHeight="1" x14ac:dyDescent="0.35">
      <c r="B54" s="92">
        <v>2023</v>
      </c>
      <c r="C54" s="92" t="s">
        <v>75</v>
      </c>
      <c r="D54" s="92">
        <v>1</v>
      </c>
      <c r="E54" s="92" t="s">
        <v>79</v>
      </c>
      <c r="F54" s="93" t="s">
        <v>70</v>
      </c>
      <c r="G54" s="93" t="s">
        <v>62</v>
      </c>
      <c r="H54" s="107"/>
      <c r="I54" s="110"/>
    </row>
    <row r="55" spans="2:9" s="91" customFormat="1" ht="36.75" customHeight="1" x14ac:dyDescent="0.35">
      <c r="B55" s="92">
        <v>2023</v>
      </c>
      <c r="C55" s="92" t="s">
        <v>75</v>
      </c>
      <c r="D55" s="92">
        <v>1</v>
      </c>
      <c r="E55" s="92" t="s">
        <v>79</v>
      </c>
      <c r="F55" s="93" t="s">
        <v>72</v>
      </c>
      <c r="G55" s="93" t="s">
        <v>64</v>
      </c>
      <c r="H55" s="107"/>
      <c r="I55" s="110"/>
    </row>
    <row r="56" spans="2:9" s="91" customFormat="1" ht="36.75" customHeight="1" x14ac:dyDescent="0.35">
      <c r="B56" s="92">
        <v>2023</v>
      </c>
      <c r="C56" s="92" t="s">
        <v>75</v>
      </c>
      <c r="D56" s="92">
        <v>1</v>
      </c>
      <c r="E56" s="92" t="s">
        <v>79</v>
      </c>
      <c r="F56" s="93" t="s">
        <v>73</v>
      </c>
      <c r="G56" s="93" t="s">
        <v>64</v>
      </c>
      <c r="H56" s="107"/>
      <c r="I56" s="110"/>
    </row>
    <row r="57" spans="2:9" s="91" customFormat="1" ht="36.75" customHeight="1" x14ac:dyDescent="0.35">
      <c r="B57" s="92">
        <v>2023</v>
      </c>
      <c r="C57" s="92" t="s">
        <v>75</v>
      </c>
      <c r="D57" s="92">
        <v>1</v>
      </c>
      <c r="E57" s="92" t="s">
        <v>79</v>
      </c>
      <c r="F57" s="93" t="s">
        <v>88</v>
      </c>
      <c r="G57" s="93" t="s">
        <v>64</v>
      </c>
      <c r="H57" s="107"/>
      <c r="I57" s="110"/>
    </row>
    <row r="58" spans="2:9" s="91" customFormat="1" ht="36.75" customHeight="1" x14ac:dyDescent="0.35">
      <c r="B58" s="92">
        <v>2023</v>
      </c>
      <c r="C58" s="92" t="s">
        <v>75</v>
      </c>
      <c r="D58" s="92">
        <v>1</v>
      </c>
      <c r="E58" s="92" t="s">
        <v>79</v>
      </c>
      <c r="F58" s="93" t="s">
        <v>83</v>
      </c>
      <c r="G58" s="93" t="s">
        <v>64</v>
      </c>
      <c r="H58" s="108"/>
      <c r="I58" s="111"/>
    </row>
    <row r="59" spans="2:9" s="91" customFormat="1" ht="36.75" customHeight="1" x14ac:dyDescent="0.35">
      <c r="B59" s="92">
        <v>2023</v>
      </c>
      <c r="C59" s="92" t="s">
        <v>89</v>
      </c>
      <c r="D59" s="92">
        <v>2</v>
      </c>
      <c r="E59" s="92"/>
      <c r="F59" s="93"/>
      <c r="G59" s="93"/>
      <c r="H59" s="95" t="s">
        <v>90</v>
      </c>
      <c r="I59" s="96"/>
    </row>
    <row r="60" spans="2:9" s="91" customFormat="1" ht="36.75" customHeight="1" x14ac:dyDescent="0.35">
      <c r="B60" s="92">
        <v>2023</v>
      </c>
      <c r="C60" s="92" t="s">
        <v>75</v>
      </c>
      <c r="D60" s="92">
        <v>3</v>
      </c>
      <c r="E60" s="92" t="s">
        <v>79</v>
      </c>
      <c r="F60" s="93" t="s">
        <v>84</v>
      </c>
      <c r="G60" s="93" t="s">
        <v>58</v>
      </c>
      <c r="H60" s="106" t="s">
        <v>91</v>
      </c>
      <c r="I60" s="109" t="s">
        <v>87</v>
      </c>
    </row>
    <row r="61" spans="2:9" s="91" customFormat="1" ht="36.75" customHeight="1" x14ac:dyDescent="0.35">
      <c r="B61" s="92">
        <v>2023</v>
      </c>
      <c r="C61" s="92" t="s">
        <v>75</v>
      </c>
      <c r="D61" s="92">
        <v>3</v>
      </c>
      <c r="E61" s="92" t="s">
        <v>79</v>
      </c>
      <c r="F61" s="93" t="s">
        <v>70</v>
      </c>
      <c r="G61" s="93" t="s">
        <v>62</v>
      </c>
      <c r="H61" s="107"/>
      <c r="I61" s="110"/>
    </row>
    <row r="62" spans="2:9" s="91" customFormat="1" ht="36.75" customHeight="1" x14ac:dyDescent="0.35">
      <c r="B62" s="92">
        <v>2023</v>
      </c>
      <c r="C62" s="92" t="s">
        <v>75</v>
      </c>
      <c r="D62" s="92">
        <v>3</v>
      </c>
      <c r="E62" s="92" t="s">
        <v>79</v>
      </c>
      <c r="F62" s="93" t="s">
        <v>72</v>
      </c>
      <c r="G62" s="93" t="s">
        <v>64</v>
      </c>
      <c r="H62" s="107"/>
      <c r="I62" s="110"/>
    </row>
    <row r="63" spans="2:9" s="91" customFormat="1" ht="36.75" customHeight="1" x14ac:dyDescent="0.35">
      <c r="B63" s="92">
        <v>2023</v>
      </c>
      <c r="C63" s="92" t="s">
        <v>75</v>
      </c>
      <c r="D63" s="92">
        <v>3</v>
      </c>
      <c r="E63" s="92" t="s">
        <v>79</v>
      </c>
      <c r="F63" s="93" t="s">
        <v>73</v>
      </c>
      <c r="G63" s="93" t="s">
        <v>64</v>
      </c>
      <c r="H63" s="107"/>
      <c r="I63" s="110"/>
    </row>
    <row r="64" spans="2:9" s="91" customFormat="1" ht="36.75" customHeight="1" x14ac:dyDescent="0.35">
      <c r="B64" s="92">
        <v>2023</v>
      </c>
      <c r="C64" s="92" t="s">
        <v>75</v>
      </c>
      <c r="D64" s="92">
        <v>3</v>
      </c>
      <c r="E64" s="92" t="s">
        <v>79</v>
      </c>
      <c r="F64" s="93" t="s">
        <v>88</v>
      </c>
      <c r="G64" s="93" t="s">
        <v>64</v>
      </c>
      <c r="H64" s="107"/>
      <c r="I64" s="110"/>
    </row>
    <row r="65" spans="2:9" s="91" customFormat="1" ht="36.75" customHeight="1" x14ac:dyDescent="0.35">
      <c r="B65" s="92">
        <v>2023</v>
      </c>
      <c r="C65" s="92" t="s">
        <v>75</v>
      </c>
      <c r="D65" s="92">
        <v>3</v>
      </c>
      <c r="E65" s="92" t="s">
        <v>79</v>
      </c>
      <c r="F65" s="93" t="s">
        <v>83</v>
      </c>
      <c r="G65" s="93" t="s">
        <v>64</v>
      </c>
      <c r="H65" s="108"/>
      <c r="I65" s="111"/>
    </row>
    <row r="66" spans="2:9" s="91" customFormat="1" ht="36.75" customHeight="1" x14ac:dyDescent="0.35">
      <c r="B66" s="92">
        <v>2023</v>
      </c>
      <c r="C66" s="92" t="s">
        <v>81</v>
      </c>
      <c r="D66" s="92">
        <v>4</v>
      </c>
      <c r="E66" s="92" t="s">
        <v>79</v>
      </c>
      <c r="F66" s="93" t="s">
        <v>84</v>
      </c>
      <c r="G66" s="93" t="s">
        <v>58</v>
      </c>
      <c r="H66" s="106" t="s">
        <v>92</v>
      </c>
      <c r="I66" s="109" t="s">
        <v>77</v>
      </c>
    </row>
    <row r="67" spans="2:9" s="91" customFormat="1" ht="36.75" customHeight="1" x14ac:dyDescent="0.35">
      <c r="B67" s="92">
        <v>2023</v>
      </c>
      <c r="C67" s="92" t="s">
        <v>81</v>
      </c>
      <c r="D67" s="92">
        <v>4</v>
      </c>
      <c r="E67" s="92" t="s">
        <v>79</v>
      </c>
      <c r="F67" s="93" t="s">
        <v>70</v>
      </c>
      <c r="G67" s="93" t="s">
        <v>62</v>
      </c>
      <c r="H67" s="107"/>
      <c r="I67" s="110"/>
    </row>
    <row r="68" spans="2:9" s="91" customFormat="1" ht="36.75" customHeight="1" x14ac:dyDescent="0.35">
      <c r="B68" s="92">
        <v>2023</v>
      </c>
      <c r="C68" s="92" t="s">
        <v>81</v>
      </c>
      <c r="D68" s="92">
        <v>4</v>
      </c>
      <c r="E68" s="92" t="s">
        <v>79</v>
      </c>
      <c r="F68" s="93" t="s">
        <v>72</v>
      </c>
      <c r="G68" s="93" t="s">
        <v>64</v>
      </c>
      <c r="H68" s="107"/>
      <c r="I68" s="110"/>
    </row>
    <row r="69" spans="2:9" s="91" customFormat="1" ht="36.75" customHeight="1" x14ac:dyDescent="0.35">
      <c r="B69" s="92">
        <v>2023</v>
      </c>
      <c r="C69" s="92" t="s">
        <v>81</v>
      </c>
      <c r="D69" s="92">
        <v>4</v>
      </c>
      <c r="E69" s="92" t="s">
        <v>79</v>
      </c>
      <c r="F69" s="93" t="s">
        <v>73</v>
      </c>
      <c r="G69" s="93" t="s">
        <v>64</v>
      </c>
      <c r="H69" s="107"/>
      <c r="I69" s="110"/>
    </row>
    <row r="70" spans="2:9" s="91" customFormat="1" ht="36.75" customHeight="1" x14ac:dyDescent="0.35">
      <c r="B70" s="92">
        <v>2023</v>
      </c>
      <c r="C70" s="92" t="s">
        <v>81</v>
      </c>
      <c r="D70" s="92">
        <v>4</v>
      </c>
      <c r="E70" s="92" t="s">
        <v>79</v>
      </c>
      <c r="F70" s="93" t="s">
        <v>88</v>
      </c>
      <c r="G70" s="93" t="s">
        <v>64</v>
      </c>
      <c r="H70" s="107"/>
      <c r="I70" s="110"/>
    </row>
    <row r="71" spans="2:9" s="91" customFormat="1" ht="36.75" customHeight="1" x14ac:dyDescent="0.35">
      <c r="B71" s="92">
        <v>2023</v>
      </c>
      <c r="C71" s="92" t="s">
        <v>81</v>
      </c>
      <c r="D71" s="92">
        <v>4</v>
      </c>
      <c r="E71" s="92" t="s">
        <v>79</v>
      </c>
      <c r="F71" s="93" t="s">
        <v>83</v>
      </c>
      <c r="G71" s="93" t="s">
        <v>64</v>
      </c>
      <c r="H71" s="108"/>
      <c r="I71" s="111"/>
    </row>
    <row r="72" spans="2:9" s="91" customFormat="1" ht="36.75" customHeight="1" x14ac:dyDescent="0.35">
      <c r="B72" s="92">
        <v>2023</v>
      </c>
      <c r="C72" s="92" t="s">
        <v>81</v>
      </c>
      <c r="D72" s="92">
        <v>5</v>
      </c>
      <c r="E72" s="92" t="s">
        <v>79</v>
      </c>
      <c r="F72" s="93" t="s">
        <v>93</v>
      </c>
      <c r="G72" s="93" t="s">
        <v>58</v>
      </c>
      <c r="H72" s="106" t="s">
        <v>94</v>
      </c>
      <c r="I72" s="109" t="s">
        <v>77</v>
      </c>
    </row>
    <row r="73" spans="2:9" s="91" customFormat="1" ht="36.75" customHeight="1" x14ac:dyDescent="0.35">
      <c r="B73" s="92">
        <v>2023</v>
      </c>
      <c r="C73" s="92" t="s">
        <v>81</v>
      </c>
      <c r="D73" s="92">
        <v>5</v>
      </c>
      <c r="E73" s="92" t="s">
        <v>79</v>
      </c>
      <c r="F73" s="93" t="s">
        <v>70</v>
      </c>
      <c r="G73" s="93" t="s">
        <v>62</v>
      </c>
      <c r="H73" s="107"/>
      <c r="I73" s="110"/>
    </row>
    <row r="74" spans="2:9" s="91" customFormat="1" ht="36.75" customHeight="1" x14ac:dyDescent="0.35">
      <c r="B74" s="92">
        <v>2023</v>
      </c>
      <c r="C74" s="92" t="s">
        <v>81</v>
      </c>
      <c r="D74" s="92">
        <v>5</v>
      </c>
      <c r="E74" s="92" t="s">
        <v>79</v>
      </c>
      <c r="F74" s="93" t="s">
        <v>72</v>
      </c>
      <c r="G74" s="93" t="s">
        <v>64</v>
      </c>
      <c r="H74" s="107"/>
      <c r="I74" s="110"/>
    </row>
    <row r="75" spans="2:9" s="91" customFormat="1" ht="36.75" customHeight="1" x14ac:dyDescent="0.35">
      <c r="B75" s="92">
        <v>2023</v>
      </c>
      <c r="C75" s="92" t="s">
        <v>81</v>
      </c>
      <c r="D75" s="92">
        <v>5</v>
      </c>
      <c r="E75" s="92" t="s">
        <v>79</v>
      </c>
      <c r="F75" s="93" t="s">
        <v>73</v>
      </c>
      <c r="G75" s="93" t="s">
        <v>64</v>
      </c>
      <c r="H75" s="107"/>
      <c r="I75" s="110"/>
    </row>
    <row r="76" spans="2:9" s="91" customFormat="1" ht="36.75" customHeight="1" x14ac:dyDescent="0.35">
      <c r="B76" s="92">
        <v>2023</v>
      </c>
      <c r="C76" s="92" t="s">
        <v>81</v>
      </c>
      <c r="D76" s="92">
        <v>5</v>
      </c>
      <c r="E76" s="92" t="s">
        <v>79</v>
      </c>
      <c r="F76" s="93" t="s">
        <v>88</v>
      </c>
      <c r="G76" s="93" t="s">
        <v>64</v>
      </c>
      <c r="H76" s="107"/>
      <c r="I76" s="110"/>
    </row>
    <row r="77" spans="2:9" s="91" customFormat="1" ht="36.75" customHeight="1" x14ac:dyDescent="0.35">
      <c r="B77" s="92">
        <v>2023</v>
      </c>
      <c r="C77" s="92" t="s">
        <v>81</v>
      </c>
      <c r="D77" s="92">
        <v>5</v>
      </c>
      <c r="E77" s="92" t="s">
        <v>79</v>
      </c>
      <c r="F77" s="93" t="s">
        <v>83</v>
      </c>
      <c r="G77" s="93" t="s">
        <v>64</v>
      </c>
      <c r="H77" s="108"/>
      <c r="I77" s="111"/>
    </row>
    <row r="78" spans="2:9" s="91" customFormat="1" ht="36.75" customHeight="1" x14ac:dyDescent="0.35">
      <c r="B78" s="92">
        <v>2024</v>
      </c>
      <c r="C78" s="92" t="s">
        <v>75</v>
      </c>
      <c r="D78" s="92">
        <v>1</v>
      </c>
      <c r="E78" s="92" t="s">
        <v>79</v>
      </c>
      <c r="F78" s="93" t="s">
        <v>93</v>
      </c>
      <c r="G78" s="93" t="s">
        <v>58</v>
      </c>
      <c r="H78" s="106" t="s">
        <v>95</v>
      </c>
      <c r="I78" s="109" t="s">
        <v>77</v>
      </c>
    </row>
    <row r="79" spans="2:9" s="91" customFormat="1" ht="36.75" customHeight="1" x14ac:dyDescent="0.35">
      <c r="B79" s="92">
        <v>2024</v>
      </c>
      <c r="C79" s="92" t="s">
        <v>75</v>
      </c>
      <c r="D79" s="92">
        <v>1</v>
      </c>
      <c r="E79" s="92" t="s">
        <v>79</v>
      </c>
      <c r="F79" s="93" t="s">
        <v>70</v>
      </c>
      <c r="G79" s="93" t="s">
        <v>62</v>
      </c>
      <c r="H79" s="107"/>
      <c r="I79" s="110"/>
    </row>
    <row r="80" spans="2:9" s="91" customFormat="1" ht="36.75" customHeight="1" x14ac:dyDescent="0.35">
      <c r="B80" s="92">
        <v>2024</v>
      </c>
      <c r="C80" s="92" t="s">
        <v>75</v>
      </c>
      <c r="D80" s="92">
        <v>1</v>
      </c>
      <c r="E80" s="92" t="s">
        <v>79</v>
      </c>
      <c r="F80" s="93" t="s">
        <v>72</v>
      </c>
      <c r="G80" s="93" t="s">
        <v>64</v>
      </c>
      <c r="H80" s="107"/>
      <c r="I80" s="110"/>
    </row>
    <row r="81" spans="2:9" s="91" customFormat="1" ht="36.75" customHeight="1" x14ac:dyDescent="0.35">
      <c r="B81" s="92">
        <v>2024</v>
      </c>
      <c r="C81" s="92" t="s">
        <v>75</v>
      </c>
      <c r="D81" s="92">
        <v>1</v>
      </c>
      <c r="E81" s="92" t="s">
        <v>79</v>
      </c>
      <c r="F81" s="93" t="s">
        <v>73</v>
      </c>
      <c r="G81" s="93" t="s">
        <v>64</v>
      </c>
      <c r="H81" s="107"/>
      <c r="I81" s="110"/>
    </row>
    <row r="82" spans="2:9" s="91" customFormat="1" ht="36.75" customHeight="1" x14ac:dyDescent="0.35">
      <c r="B82" s="92">
        <v>2024</v>
      </c>
      <c r="C82" s="92" t="s">
        <v>75</v>
      </c>
      <c r="D82" s="92">
        <v>1</v>
      </c>
      <c r="E82" s="92" t="s">
        <v>79</v>
      </c>
      <c r="F82" s="93" t="s">
        <v>88</v>
      </c>
      <c r="G82" s="93" t="s">
        <v>64</v>
      </c>
      <c r="H82" s="107"/>
      <c r="I82" s="110"/>
    </row>
    <row r="83" spans="2:9" s="91" customFormat="1" ht="36.75" customHeight="1" x14ac:dyDescent="0.35">
      <c r="B83" s="92">
        <v>2024</v>
      </c>
      <c r="C83" s="92" t="s">
        <v>75</v>
      </c>
      <c r="D83" s="92">
        <v>1</v>
      </c>
      <c r="E83" s="92" t="s">
        <v>79</v>
      </c>
      <c r="F83" s="93" t="s">
        <v>83</v>
      </c>
      <c r="G83" s="93" t="s">
        <v>64</v>
      </c>
      <c r="H83" s="108"/>
      <c r="I83" s="111"/>
    </row>
    <row r="84" spans="2:9" s="91" customFormat="1" ht="36.75" customHeight="1" x14ac:dyDescent="0.35">
      <c r="B84" s="92">
        <v>2024</v>
      </c>
      <c r="C84" s="92" t="s">
        <v>75</v>
      </c>
      <c r="D84" s="92">
        <v>2</v>
      </c>
      <c r="E84" s="92" t="s">
        <v>79</v>
      </c>
      <c r="F84" s="93" t="s">
        <v>93</v>
      </c>
      <c r="G84" s="93" t="s">
        <v>58</v>
      </c>
      <c r="H84" s="106" t="s">
        <v>96</v>
      </c>
      <c r="I84" s="109" t="s">
        <v>77</v>
      </c>
    </row>
    <row r="85" spans="2:9" s="91" customFormat="1" ht="36.75" customHeight="1" x14ac:dyDescent="0.35">
      <c r="B85" s="92">
        <v>2024</v>
      </c>
      <c r="C85" s="92" t="s">
        <v>75</v>
      </c>
      <c r="D85" s="92">
        <v>2</v>
      </c>
      <c r="E85" s="92" t="s">
        <v>79</v>
      </c>
      <c r="F85" s="93" t="s">
        <v>70</v>
      </c>
      <c r="G85" s="93" t="s">
        <v>62</v>
      </c>
      <c r="H85" s="107"/>
      <c r="I85" s="110"/>
    </row>
    <row r="86" spans="2:9" s="91" customFormat="1" ht="36.75" customHeight="1" x14ac:dyDescent="0.35">
      <c r="B86" s="92">
        <v>2024</v>
      </c>
      <c r="C86" s="92" t="s">
        <v>75</v>
      </c>
      <c r="D86" s="92">
        <v>2</v>
      </c>
      <c r="E86" s="92" t="s">
        <v>79</v>
      </c>
      <c r="F86" s="93" t="s">
        <v>72</v>
      </c>
      <c r="G86" s="93" t="s">
        <v>64</v>
      </c>
      <c r="H86" s="107"/>
      <c r="I86" s="110"/>
    </row>
    <row r="87" spans="2:9" s="91" customFormat="1" ht="36.75" customHeight="1" x14ac:dyDescent="0.35">
      <c r="B87" s="92">
        <v>2024</v>
      </c>
      <c r="C87" s="92" t="s">
        <v>75</v>
      </c>
      <c r="D87" s="92">
        <v>2</v>
      </c>
      <c r="E87" s="92" t="s">
        <v>79</v>
      </c>
      <c r="F87" s="93" t="s">
        <v>73</v>
      </c>
      <c r="G87" s="93" t="s">
        <v>64</v>
      </c>
      <c r="H87" s="107"/>
      <c r="I87" s="110"/>
    </row>
    <row r="88" spans="2:9" s="91" customFormat="1" ht="36.75" customHeight="1" x14ac:dyDescent="0.35">
      <c r="B88" s="92">
        <v>2024</v>
      </c>
      <c r="C88" s="92" t="s">
        <v>75</v>
      </c>
      <c r="D88" s="92">
        <v>2</v>
      </c>
      <c r="E88" s="92" t="s">
        <v>79</v>
      </c>
      <c r="F88" s="93" t="s">
        <v>88</v>
      </c>
      <c r="G88" s="93" t="s">
        <v>64</v>
      </c>
      <c r="H88" s="107"/>
      <c r="I88" s="110"/>
    </row>
    <row r="89" spans="2:9" s="91" customFormat="1" ht="36.75" customHeight="1" x14ac:dyDescent="0.35">
      <c r="B89" s="92">
        <v>2024</v>
      </c>
      <c r="C89" s="92" t="s">
        <v>75</v>
      </c>
      <c r="D89" s="92">
        <v>2</v>
      </c>
      <c r="E89" s="92" t="s">
        <v>79</v>
      </c>
      <c r="F89" s="93" t="s">
        <v>83</v>
      </c>
      <c r="G89" s="93" t="s">
        <v>64</v>
      </c>
      <c r="H89" s="108"/>
      <c r="I89" s="111"/>
    </row>
    <row r="90" spans="2:9" s="91" customFormat="1" ht="36.75" customHeight="1" x14ac:dyDescent="0.35">
      <c r="B90" s="92">
        <v>2024</v>
      </c>
      <c r="C90" s="92" t="s">
        <v>81</v>
      </c>
      <c r="D90" s="92">
        <v>3</v>
      </c>
      <c r="E90" s="92" t="s">
        <v>79</v>
      </c>
      <c r="F90" s="93" t="s">
        <v>93</v>
      </c>
      <c r="G90" s="93" t="s">
        <v>58</v>
      </c>
      <c r="H90" s="106" t="s">
        <v>97</v>
      </c>
      <c r="I90" s="109" t="s">
        <v>98</v>
      </c>
    </row>
    <row r="91" spans="2:9" s="91" customFormat="1" ht="36.75" customHeight="1" x14ac:dyDescent="0.35">
      <c r="B91" s="92">
        <v>2024</v>
      </c>
      <c r="C91" s="92" t="s">
        <v>81</v>
      </c>
      <c r="D91" s="92">
        <v>3</v>
      </c>
      <c r="E91" s="92" t="s">
        <v>79</v>
      </c>
      <c r="F91" s="93" t="s">
        <v>70</v>
      </c>
      <c r="G91" s="93" t="s">
        <v>62</v>
      </c>
      <c r="H91" s="107"/>
      <c r="I91" s="110"/>
    </row>
    <row r="92" spans="2:9" s="91" customFormat="1" ht="36.75" customHeight="1" x14ac:dyDescent="0.35">
      <c r="B92" s="92">
        <v>2024</v>
      </c>
      <c r="C92" s="92" t="s">
        <v>81</v>
      </c>
      <c r="D92" s="92">
        <v>3</v>
      </c>
      <c r="E92" s="92" t="s">
        <v>79</v>
      </c>
      <c r="F92" s="93" t="s">
        <v>99</v>
      </c>
      <c r="G92" s="93" t="s">
        <v>64</v>
      </c>
      <c r="H92" s="107"/>
      <c r="I92" s="110"/>
    </row>
    <row r="93" spans="2:9" s="91" customFormat="1" ht="36.75" customHeight="1" x14ac:dyDescent="0.35">
      <c r="B93" s="92">
        <v>2024</v>
      </c>
      <c r="C93" s="92" t="s">
        <v>81</v>
      </c>
      <c r="D93" s="92">
        <v>3</v>
      </c>
      <c r="E93" s="92" t="s">
        <v>79</v>
      </c>
      <c r="F93" s="93" t="s">
        <v>100</v>
      </c>
      <c r="G93" s="93" t="s">
        <v>64</v>
      </c>
      <c r="H93" s="107"/>
      <c r="I93" s="110"/>
    </row>
    <row r="94" spans="2:9" s="91" customFormat="1" ht="36.75" customHeight="1" x14ac:dyDescent="0.35">
      <c r="B94" s="92">
        <v>2024</v>
      </c>
      <c r="C94" s="92" t="s">
        <v>81</v>
      </c>
      <c r="D94" s="92">
        <v>3</v>
      </c>
      <c r="E94" s="92" t="s">
        <v>79</v>
      </c>
      <c r="F94" s="93" t="s">
        <v>101</v>
      </c>
      <c r="G94" s="93" t="s">
        <v>64</v>
      </c>
      <c r="H94" s="107"/>
      <c r="I94" s="110"/>
    </row>
    <row r="95" spans="2:9" s="91" customFormat="1" ht="36.75" customHeight="1" x14ac:dyDescent="0.35">
      <c r="B95" s="92">
        <v>2024</v>
      </c>
      <c r="C95" s="92" t="s">
        <v>81</v>
      </c>
      <c r="D95" s="92">
        <v>3</v>
      </c>
      <c r="E95" s="92" t="s">
        <v>79</v>
      </c>
      <c r="F95" s="93" t="s">
        <v>102</v>
      </c>
      <c r="G95" s="93" t="s">
        <v>64</v>
      </c>
      <c r="H95" s="107"/>
      <c r="I95" s="110"/>
    </row>
    <row r="96" spans="2:9" s="91" customFormat="1" ht="36.75" customHeight="1" x14ac:dyDescent="0.35">
      <c r="B96" s="92">
        <v>2024</v>
      </c>
      <c r="C96" s="92" t="s">
        <v>81</v>
      </c>
      <c r="D96" s="92">
        <v>3</v>
      </c>
      <c r="E96" s="92" t="s">
        <v>79</v>
      </c>
      <c r="F96" s="93" t="s">
        <v>83</v>
      </c>
      <c r="G96" s="93" t="s">
        <v>64</v>
      </c>
      <c r="H96" s="108"/>
      <c r="I96" s="111"/>
    </row>
    <row r="97" spans="2:9" s="91" customFormat="1" ht="36.75" customHeight="1" x14ac:dyDescent="0.35">
      <c r="B97" s="92">
        <v>2024</v>
      </c>
      <c r="C97" s="92" t="s">
        <v>81</v>
      </c>
      <c r="D97" s="92">
        <v>4</v>
      </c>
      <c r="E97" s="92" t="s">
        <v>79</v>
      </c>
      <c r="F97" s="93" t="s">
        <v>93</v>
      </c>
      <c r="G97" s="93" t="s">
        <v>58</v>
      </c>
      <c r="H97" s="106" t="s">
        <v>103</v>
      </c>
      <c r="I97" s="109" t="s">
        <v>98</v>
      </c>
    </row>
    <row r="98" spans="2:9" s="91" customFormat="1" ht="36.75" customHeight="1" x14ac:dyDescent="0.35">
      <c r="B98" s="92">
        <v>2024</v>
      </c>
      <c r="C98" s="92" t="s">
        <v>81</v>
      </c>
      <c r="D98" s="92">
        <v>4</v>
      </c>
      <c r="E98" s="92" t="s">
        <v>79</v>
      </c>
      <c r="F98" s="93" t="s">
        <v>70</v>
      </c>
      <c r="G98" s="93" t="s">
        <v>62</v>
      </c>
      <c r="H98" s="107"/>
      <c r="I98" s="110"/>
    </row>
    <row r="99" spans="2:9" s="91" customFormat="1" ht="36.75" customHeight="1" x14ac:dyDescent="0.35">
      <c r="B99" s="92">
        <v>2024</v>
      </c>
      <c r="C99" s="92" t="s">
        <v>81</v>
      </c>
      <c r="D99" s="92">
        <v>4</v>
      </c>
      <c r="E99" s="92" t="s">
        <v>79</v>
      </c>
      <c r="F99" s="93" t="s">
        <v>99</v>
      </c>
      <c r="G99" s="93" t="s">
        <v>64</v>
      </c>
      <c r="H99" s="107"/>
      <c r="I99" s="110"/>
    </row>
    <row r="100" spans="2:9" s="91" customFormat="1" ht="36.75" customHeight="1" x14ac:dyDescent="0.35">
      <c r="B100" s="92">
        <v>2024</v>
      </c>
      <c r="C100" s="92" t="s">
        <v>81</v>
      </c>
      <c r="D100" s="92">
        <v>4</v>
      </c>
      <c r="E100" s="92" t="s">
        <v>79</v>
      </c>
      <c r="F100" s="93" t="s">
        <v>100</v>
      </c>
      <c r="G100" s="93" t="s">
        <v>64</v>
      </c>
      <c r="H100" s="107"/>
      <c r="I100" s="110"/>
    </row>
    <row r="101" spans="2:9" s="91" customFormat="1" ht="36.75" customHeight="1" x14ac:dyDescent="0.35">
      <c r="B101" s="92">
        <v>2024</v>
      </c>
      <c r="C101" s="92" t="s">
        <v>81</v>
      </c>
      <c r="D101" s="92">
        <v>4</v>
      </c>
      <c r="E101" s="92" t="s">
        <v>79</v>
      </c>
      <c r="F101" s="93" t="s">
        <v>101</v>
      </c>
      <c r="G101" s="93" t="s">
        <v>64</v>
      </c>
      <c r="H101" s="107"/>
      <c r="I101" s="110"/>
    </row>
    <row r="102" spans="2:9" s="91" customFormat="1" ht="36.75" customHeight="1" x14ac:dyDescent="0.35">
      <c r="B102" s="92">
        <v>2024</v>
      </c>
      <c r="C102" s="92" t="s">
        <v>81</v>
      </c>
      <c r="D102" s="92">
        <v>4</v>
      </c>
      <c r="E102" s="92" t="s">
        <v>79</v>
      </c>
      <c r="F102" s="93" t="s">
        <v>102</v>
      </c>
      <c r="G102" s="93" t="s">
        <v>64</v>
      </c>
      <c r="H102" s="107"/>
      <c r="I102" s="110"/>
    </row>
    <row r="103" spans="2:9" s="91" customFormat="1" ht="36.75" customHeight="1" x14ac:dyDescent="0.35">
      <c r="B103" s="92">
        <v>2024</v>
      </c>
      <c r="C103" s="92" t="s">
        <v>81</v>
      </c>
      <c r="D103" s="92">
        <v>4</v>
      </c>
      <c r="E103" s="92" t="s">
        <v>79</v>
      </c>
      <c r="F103" s="93" t="s">
        <v>83</v>
      </c>
      <c r="G103" s="93" t="s">
        <v>64</v>
      </c>
      <c r="H103" s="108"/>
      <c r="I103" s="111"/>
    </row>
    <row r="104" spans="2:9" s="91" customFormat="1" ht="36.75" customHeight="1" x14ac:dyDescent="0.35">
      <c r="B104" s="92">
        <v>2024</v>
      </c>
      <c r="C104" s="92" t="s">
        <v>81</v>
      </c>
      <c r="D104" s="92">
        <v>5</v>
      </c>
      <c r="E104" s="92" t="s">
        <v>79</v>
      </c>
      <c r="F104" s="93" t="s">
        <v>93</v>
      </c>
      <c r="G104" s="93" t="s">
        <v>58</v>
      </c>
      <c r="H104" s="106" t="s">
        <v>104</v>
      </c>
      <c r="I104" s="109" t="s">
        <v>98</v>
      </c>
    </row>
    <row r="105" spans="2:9" s="91" customFormat="1" ht="36.75" customHeight="1" x14ac:dyDescent="0.35">
      <c r="B105" s="92">
        <v>2024</v>
      </c>
      <c r="C105" s="92" t="s">
        <v>81</v>
      </c>
      <c r="D105" s="92">
        <v>5</v>
      </c>
      <c r="E105" s="92" t="s">
        <v>79</v>
      </c>
      <c r="F105" s="93" t="s">
        <v>70</v>
      </c>
      <c r="G105" s="93" t="s">
        <v>62</v>
      </c>
      <c r="H105" s="107"/>
      <c r="I105" s="110"/>
    </row>
    <row r="106" spans="2:9" s="91" customFormat="1" ht="36.75" customHeight="1" x14ac:dyDescent="0.35">
      <c r="B106" s="92">
        <v>2024</v>
      </c>
      <c r="C106" s="92" t="s">
        <v>81</v>
      </c>
      <c r="D106" s="92">
        <v>5</v>
      </c>
      <c r="E106" s="92" t="s">
        <v>79</v>
      </c>
      <c r="F106" s="93" t="s">
        <v>99</v>
      </c>
      <c r="G106" s="93" t="s">
        <v>64</v>
      </c>
      <c r="H106" s="107"/>
      <c r="I106" s="110"/>
    </row>
    <row r="107" spans="2:9" s="91" customFormat="1" ht="36.75" customHeight="1" x14ac:dyDescent="0.35">
      <c r="B107" s="92">
        <v>2024</v>
      </c>
      <c r="C107" s="92" t="s">
        <v>81</v>
      </c>
      <c r="D107" s="92">
        <v>5</v>
      </c>
      <c r="E107" s="92" t="s">
        <v>79</v>
      </c>
      <c r="F107" s="93" t="s">
        <v>100</v>
      </c>
      <c r="G107" s="93" t="s">
        <v>64</v>
      </c>
      <c r="H107" s="107"/>
      <c r="I107" s="110"/>
    </row>
    <row r="108" spans="2:9" s="91" customFormat="1" ht="36.75" customHeight="1" x14ac:dyDescent="0.35">
      <c r="B108" s="92">
        <v>2024</v>
      </c>
      <c r="C108" s="92" t="s">
        <v>81</v>
      </c>
      <c r="D108" s="92">
        <v>5</v>
      </c>
      <c r="E108" s="92" t="s">
        <v>79</v>
      </c>
      <c r="F108" s="93" t="s">
        <v>101</v>
      </c>
      <c r="G108" s="93" t="s">
        <v>64</v>
      </c>
      <c r="H108" s="107"/>
      <c r="I108" s="110"/>
    </row>
    <row r="109" spans="2:9" s="91" customFormat="1" ht="36.75" customHeight="1" x14ac:dyDescent="0.35">
      <c r="B109" s="92">
        <v>2024</v>
      </c>
      <c r="C109" s="92" t="s">
        <v>81</v>
      </c>
      <c r="D109" s="92">
        <v>5</v>
      </c>
      <c r="E109" s="92" t="s">
        <v>79</v>
      </c>
      <c r="F109" s="93" t="s">
        <v>102</v>
      </c>
      <c r="G109" s="93" t="s">
        <v>64</v>
      </c>
      <c r="H109" s="107"/>
      <c r="I109" s="110"/>
    </row>
    <row r="110" spans="2:9" s="91" customFormat="1" ht="36.75" customHeight="1" x14ac:dyDescent="0.35">
      <c r="B110" s="92">
        <v>2024</v>
      </c>
      <c r="C110" s="92" t="s">
        <v>81</v>
      </c>
      <c r="D110" s="92">
        <v>5</v>
      </c>
      <c r="E110" s="92" t="s">
        <v>79</v>
      </c>
      <c r="F110" s="93" t="s">
        <v>83</v>
      </c>
      <c r="G110" s="93" t="s">
        <v>64</v>
      </c>
      <c r="H110" s="108"/>
      <c r="I110" s="111"/>
    </row>
  </sheetData>
  <mergeCells count="28">
    <mergeCell ref="H38:H44"/>
    <mergeCell ref="I38:I44"/>
    <mergeCell ref="H45:H52"/>
    <mergeCell ref="I45:I52"/>
    <mergeCell ref="H18:H24"/>
    <mergeCell ref="I18:I24"/>
    <mergeCell ref="H25:H31"/>
    <mergeCell ref="I25:I31"/>
    <mergeCell ref="H32:H37"/>
    <mergeCell ref="I32:I37"/>
    <mergeCell ref="H53:H58"/>
    <mergeCell ref="I53:I58"/>
    <mergeCell ref="H60:H65"/>
    <mergeCell ref="I60:I65"/>
    <mergeCell ref="H66:H71"/>
    <mergeCell ref="I66:I71"/>
    <mergeCell ref="H72:H77"/>
    <mergeCell ref="I72:I77"/>
    <mergeCell ref="H78:H83"/>
    <mergeCell ref="I78:I83"/>
    <mergeCell ref="H84:H89"/>
    <mergeCell ref="I84:I89"/>
    <mergeCell ref="H90:H96"/>
    <mergeCell ref="I90:I96"/>
    <mergeCell ref="H97:H103"/>
    <mergeCell ref="I97:I103"/>
    <mergeCell ref="H104:H110"/>
    <mergeCell ref="I104:I110"/>
  </mergeCells>
  <conditionalFormatting sqref="F93:F95">
    <cfRule type="cellIs" dxfId="71" priority="7" operator="equal">
      <formula>"TBD"</formula>
    </cfRule>
  </conditionalFormatting>
  <conditionalFormatting sqref="F100:F102">
    <cfRule type="cellIs" dxfId="70" priority="4" operator="equal">
      <formula>"TBD"</formula>
    </cfRule>
  </conditionalFormatting>
  <conditionalFormatting sqref="F107:F109">
    <cfRule type="cellIs" dxfId="69" priority="1" operator="equal">
      <formula>"TBD"</formula>
    </cfRule>
  </conditionalFormatting>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&amp;LKroton Educacional&amp;R&amp;D</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289E-C047-4C87-A28E-D94FEC517E00}">
  <sheetPr codeName="Plan5">
    <tabColor theme="0"/>
    <pageSetUpPr fitToPage="1"/>
  </sheetPr>
  <dimension ref="B2:G103"/>
  <sheetViews>
    <sheetView showGridLines="0" topLeftCell="A37" zoomScale="85" zoomScaleNormal="85" workbookViewId="0">
      <selection activeCell="E72" sqref="E72"/>
    </sheetView>
  </sheetViews>
  <sheetFormatPr defaultRowHeight="14.5" x14ac:dyDescent="0.35"/>
  <cols>
    <col min="1" max="1" width="3.453125" customWidth="1"/>
    <col min="2" max="2" width="65.54296875" customWidth="1"/>
    <col min="3" max="4" width="26.54296875" customWidth="1"/>
    <col min="5" max="5" width="38.26953125" customWidth="1"/>
  </cols>
  <sheetData>
    <row r="2" spans="2:4" ht="15" thickBot="1" x14ac:dyDescent="0.4">
      <c r="B2" s="75" t="s">
        <v>105</v>
      </c>
    </row>
    <row r="3" spans="2:4" ht="14.25" customHeight="1" thickTop="1" thickBot="1" x14ac:dyDescent="0.4">
      <c r="B3" s="76" t="s">
        <v>106</v>
      </c>
      <c r="C3" s="76" t="s">
        <v>107</v>
      </c>
      <c r="D3" t="s">
        <v>108</v>
      </c>
    </row>
    <row r="4" spans="2:4" ht="14.25" customHeight="1" thickTop="1" x14ac:dyDescent="0.35">
      <c r="B4" s="77" t="s">
        <v>109</v>
      </c>
      <c r="C4" s="77" t="s">
        <v>110</v>
      </c>
      <c r="D4" t="e">
        <f>VLOOKUP(B4,'Corpo Docente'!C:D,39,0)</f>
        <v>#REF!</v>
      </c>
    </row>
    <row r="5" spans="2:4" ht="14.25" customHeight="1" x14ac:dyDescent="0.35">
      <c r="B5" s="77" t="s">
        <v>111</v>
      </c>
      <c r="C5" s="77" t="s">
        <v>110</v>
      </c>
      <c r="D5" t="e">
        <f>VLOOKUP(B5,'Corpo Docente'!C:D,39,0)</f>
        <v>#REF!</v>
      </c>
    </row>
    <row r="6" spans="2:4" ht="14.25" customHeight="1" x14ac:dyDescent="0.35">
      <c r="B6" s="77" t="s">
        <v>112</v>
      </c>
      <c r="C6" s="77" t="s">
        <v>113</v>
      </c>
      <c r="D6" t="e">
        <f>VLOOKUP(B6,'Corpo Docente'!C:D,39,0)</f>
        <v>#REF!</v>
      </c>
    </row>
    <row r="7" spans="2:4" ht="14.25" customHeight="1" x14ac:dyDescent="0.35">
      <c r="B7" s="77" t="s">
        <v>114</v>
      </c>
      <c r="C7" s="77" t="s">
        <v>110</v>
      </c>
      <c r="D7" t="e">
        <f>VLOOKUP(B7,'Corpo Docente'!C:D,39,0)</f>
        <v>#REF!</v>
      </c>
    </row>
    <row r="8" spans="2:4" ht="14.25" customHeight="1" x14ac:dyDescent="0.35">
      <c r="B8" s="77" t="s">
        <v>115</v>
      </c>
      <c r="C8" s="77" t="s">
        <v>110</v>
      </c>
      <c r="D8" t="e">
        <f>VLOOKUP(B8,'Corpo Docente'!C:D,39,0)</f>
        <v>#REF!</v>
      </c>
    </row>
    <row r="9" spans="2:4" ht="14.25" customHeight="1" x14ac:dyDescent="0.35">
      <c r="B9" s="77" t="s">
        <v>116</v>
      </c>
      <c r="C9" s="77" t="s">
        <v>110</v>
      </c>
      <c r="D9" t="e">
        <f>VLOOKUP(B9,'Corpo Docente'!C:D,39,0)</f>
        <v>#REF!</v>
      </c>
    </row>
    <row r="10" spans="2:4" ht="14.25" customHeight="1" x14ac:dyDescent="0.35">
      <c r="B10" s="77" t="s">
        <v>117</v>
      </c>
      <c r="C10" s="77" t="s">
        <v>118</v>
      </c>
      <c r="D10" t="s">
        <v>119</v>
      </c>
    </row>
    <row r="11" spans="2:4" ht="14.25" customHeight="1" x14ac:dyDescent="0.35">
      <c r="B11" s="77" t="s">
        <v>120</v>
      </c>
      <c r="C11" s="77" t="s">
        <v>110</v>
      </c>
      <c r="D11" t="e">
        <f>VLOOKUP(B11,'Corpo Docente'!C:D,39,0)</f>
        <v>#REF!</v>
      </c>
    </row>
    <row r="12" spans="2:4" ht="14.25" customHeight="1" x14ac:dyDescent="0.35">
      <c r="B12" s="77" t="s">
        <v>121</v>
      </c>
      <c r="C12" s="77" t="s">
        <v>122</v>
      </c>
      <c r="D12" t="e">
        <f>VLOOKUP(B12,'Corpo Docente'!C:D,39,0)</f>
        <v>#REF!</v>
      </c>
    </row>
    <row r="13" spans="2:4" ht="14.25" customHeight="1" x14ac:dyDescent="0.35">
      <c r="B13" s="77" t="s">
        <v>123</v>
      </c>
      <c r="C13" s="77" t="s">
        <v>118</v>
      </c>
      <c r="D13" t="s">
        <v>119</v>
      </c>
    </row>
    <row r="14" spans="2:4" ht="14.25" customHeight="1" x14ac:dyDescent="0.35">
      <c r="B14" s="77" t="s">
        <v>124</v>
      </c>
      <c r="C14" s="77" t="s">
        <v>125</v>
      </c>
      <c r="D14" t="s">
        <v>119</v>
      </c>
    </row>
    <row r="15" spans="2:4" ht="14.25" customHeight="1" x14ac:dyDescent="0.35">
      <c r="B15" s="77" t="s">
        <v>126</v>
      </c>
      <c r="C15" s="77" t="s">
        <v>110</v>
      </c>
      <c r="D15" t="e">
        <f>VLOOKUP(B15,'Corpo Docente'!C:D,39,0)</f>
        <v>#REF!</v>
      </c>
    </row>
    <row r="16" spans="2:4" ht="14.25" customHeight="1" x14ac:dyDescent="0.35">
      <c r="B16" s="77" t="s">
        <v>127</v>
      </c>
      <c r="C16" s="77" t="s">
        <v>110</v>
      </c>
      <c r="D16" t="e">
        <f>VLOOKUP(B16,'Corpo Docente'!C:D,39,0)</f>
        <v>#REF!</v>
      </c>
    </row>
    <row r="17" spans="2:4" ht="14.25" customHeight="1" x14ac:dyDescent="0.35">
      <c r="B17" s="77" t="s">
        <v>128</v>
      </c>
      <c r="C17" s="77" t="s">
        <v>110</v>
      </c>
      <c r="D17" t="e">
        <f>VLOOKUP(B17,'Corpo Docente'!C:D,39,0)</f>
        <v>#REF!</v>
      </c>
    </row>
    <row r="18" spans="2:4" ht="14.25" customHeight="1" x14ac:dyDescent="0.35">
      <c r="B18" s="77" t="s">
        <v>129</v>
      </c>
      <c r="C18" s="77" t="s">
        <v>110</v>
      </c>
      <c r="D18" t="e">
        <f>VLOOKUP(B18,'Corpo Docente'!C:D,39,0)</f>
        <v>#REF!</v>
      </c>
    </row>
    <row r="19" spans="2:4" ht="14.25" customHeight="1" x14ac:dyDescent="0.35">
      <c r="B19" s="77" t="s">
        <v>130</v>
      </c>
      <c r="C19" s="77" t="s">
        <v>125</v>
      </c>
      <c r="D19" t="s">
        <v>119</v>
      </c>
    </row>
    <row r="21" spans="2:4" ht="15" thickBot="1" x14ac:dyDescent="0.4">
      <c r="B21" s="81" t="s">
        <v>131</v>
      </c>
      <c r="C21" s="78"/>
    </row>
    <row r="22" spans="2:4" ht="19.5" customHeight="1" thickTop="1" thickBot="1" x14ac:dyDescent="0.4">
      <c r="B22" s="76" t="s">
        <v>107</v>
      </c>
      <c r="C22" s="76" t="s">
        <v>24</v>
      </c>
    </row>
    <row r="23" spans="2:4" ht="19.5" customHeight="1" thickTop="1" x14ac:dyDescent="0.35">
      <c r="B23" s="77" t="s">
        <v>110</v>
      </c>
      <c r="C23" s="77">
        <f>COUNTIF($C$4:$C$19,B23)</f>
        <v>10</v>
      </c>
    </row>
    <row r="24" spans="2:4" ht="19.5" customHeight="1" x14ac:dyDescent="0.35">
      <c r="B24" s="77" t="s">
        <v>122</v>
      </c>
      <c r="C24" s="77">
        <f t="shared" ref="C24:C27" si="0">COUNTIF($C$4:$C$19,B24)</f>
        <v>1</v>
      </c>
    </row>
    <row r="25" spans="2:4" ht="19.5" customHeight="1" x14ac:dyDescent="0.35">
      <c r="B25" s="77" t="s">
        <v>113</v>
      </c>
      <c r="C25" s="77">
        <f t="shared" si="0"/>
        <v>1</v>
      </c>
    </row>
    <row r="26" spans="2:4" ht="19.5" customHeight="1" x14ac:dyDescent="0.35">
      <c r="B26" s="77" t="s">
        <v>118</v>
      </c>
      <c r="C26" s="77">
        <f t="shared" si="0"/>
        <v>2</v>
      </c>
    </row>
    <row r="27" spans="2:4" ht="19.5" customHeight="1" x14ac:dyDescent="0.35">
      <c r="B27" s="77" t="s">
        <v>125</v>
      </c>
      <c r="C27" s="77">
        <f t="shared" si="0"/>
        <v>2</v>
      </c>
    </row>
    <row r="29" spans="2:4" ht="15" thickBot="1" x14ac:dyDescent="0.4">
      <c r="B29" s="81" t="s">
        <v>36</v>
      </c>
    </row>
    <row r="30" spans="2:4" ht="19.5" customHeight="1" thickTop="1" thickBot="1" x14ac:dyDescent="0.4">
      <c r="B30" s="85" t="s">
        <v>37</v>
      </c>
      <c r="C30" s="85" t="s">
        <v>38</v>
      </c>
    </row>
    <row r="31" spans="2:4" ht="19.5" customHeight="1" thickTop="1" x14ac:dyDescent="0.35">
      <c r="B31" s="82" t="s">
        <v>39</v>
      </c>
      <c r="C31" s="77" t="s">
        <v>40</v>
      </c>
    </row>
    <row r="32" spans="2:4" ht="19.5" customHeight="1" x14ac:dyDescent="0.35">
      <c r="B32" s="82" t="s">
        <v>41</v>
      </c>
      <c r="C32" s="77" t="s">
        <v>42</v>
      </c>
    </row>
    <row r="33" spans="2:6" ht="19.5" customHeight="1" x14ac:dyDescent="0.35">
      <c r="B33" s="82" t="s">
        <v>43</v>
      </c>
      <c r="C33" s="77" t="s">
        <v>42</v>
      </c>
    </row>
    <row r="34" spans="2:6" ht="19.5" customHeight="1" x14ac:dyDescent="0.35">
      <c r="B34" s="82" t="s">
        <v>44</v>
      </c>
      <c r="C34" s="77" t="s">
        <v>42</v>
      </c>
    </row>
    <row r="36" spans="2:6" x14ac:dyDescent="0.35">
      <c r="B36" s="86" t="s">
        <v>132</v>
      </c>
    </row>
    <row r="37" spans="2:6" ht="333.5" x14ac:dyDescent="0.35">
      <c r="B37" s="87" t="s">
        <v>133</v>
      </c>
      <c r="C37" s="1"/>
    </row>
    <row r="39" spans="2:6" ht="15" thickBot="1" x14ac:dyDescent="0.4"/>
    <row r="40" spans="2:6" ht="15.5" thickTop="1" thickBot="1" x14ac:dyDescent="0.4">
      <c r="B40" s="85" t="s">
        <v>134</v>
      </c>
      <c r="C40" s="85" t="s">
        <v>107</v>
      </c>
      <c r="D40" s="85" t="s">
        <v>135</v>
      </c>
      <c r="E40" s="85" t="s">
        <v>136</v>
      </c>
      <c r="F40" s="100"/>
    </row>
    <row r="41" spans="2:6" ht="15" thickTop="1" x14ac:dyDescent="0.35">
      <c r="B41" s="82" t="s">
        <v>137</v>
      </c>
      <c r="C41" s="77" t="s">
        <v>122</v>
      </c>
      <c r="D41" s="77">
        <v>1</v>
      </c>
      <c r="E41" s="77" t="s">
        <v>138</v>
      </c>
      <c r="F41" s="100"/>
    </row>
    <row r="42" spans="2:6" x14ac:dyDescent="0.35">
      <c r="B42" s="82" t="s">
        <v>139</v>
      </c>
      <c r="C42" s="77" t="s">
        <v>110</v>
      </c>
      <c r="D42" s="77">
        <v>1</v>
      </c>
      <c r="E42" s="77" t="s">
        <v>138</v>
      </c>
      <c r="F42" s="100"/>
    </row>
    <row r="43" spans="2:6" x14ac:dyDescent="0.35">
      <c r="B43" s="82" t="s">
        <v>140</v>
      </c>
      <c r="C43" s="77" t="s">
        <v>110</v>
      </c>
      <c r="D43" s="77">
        <v>1</v>
      </c>
      <c r="E43" s="77" t="s">
        <v>138</v>
      </c>
      <c r="F43" s="100"/>
    </row>
    <row r="44" spans="2:6" x14ac:dyDescent="0.35">
      <c r="B44" s="82" t="s">
        <v>141</v>
      </c>
      <c r="C44" s="77" t="s">
        <v>110</v>
      </c>
      <c r="D44" s="77">
        <v>1</v>
      </c>
      <c r="E44" s="77" t="s">
        <v>138</v>
      </c>
      <c r="F44" s="100"/>
    </row>
    <row r="45" spans="2:6" x14ac:dyDescent="0.35">
      <c r="B45" s="82" t="s">
        <v>142</v>
      </c>
      <c r="C45" s="77" t="s">
        <v>110</v>
      </c>
      <c r="D45" s="77">
        <v>1</v>
      </c>
      <c r="E45" s="77" t="s">
        <v>138</v>
      </c>
      <c r="F45" s="100"/>
    </row>
    <row r="46" spans="2:6" x14ac:dyDescent="0.35">
      <c r="B46" s="82" t="s">
        <v>143</v>
      </c>
      <c r="C46" s="77" t="s">
        <v>110</v>
      </c>
      <c r="D46" s="77">
        <v>1</v>
      </c>
      <c r="E46" s="77" t="s">
        <v>138</v>
      </c>
      <c r="F46" s="100"/>
    </row>
    <row r="47" spans="2:6" x14ac:dyDescent="0.35">
      <c r="B47" s="82" t="s">
        <v>144</v>
      </c>
      <c r="C47" s="77" t="s">
        <v>110</v>
      </c>
      <c r="D47" s="77">
        <v>1</v>
      </c>
      <c r="E47" s="77" t="s">
        <v>138</v>
      </c>
      <c r="F47" s="100"/>
    </row>
    <row r="48" spans="2:6" x14ac:dyDescent="0.35">
      <c r="B48" s="82" t="s">
        <v>145</v>
      </c>
      <c r="C48" s="77" t="s">
        <v>110</v>
      </c>
      <c r="D48" s="77">
        <v>1</v>
      </c>
      <c r="E48" s="77" t="s">
        <v>138</v>
      </c>
      <c r="F48" s="100" t="s">
        <v>146</v>
      </c>
    </row>
    <row r="49" spans="2:7" x14ac:dyDescent="0.35">
      <c r="B49" s="82" t="s">
        <v>147</v>
      </c>
      <c r="C49" s="77" t="s">
        <v>110</v>
      </c>
      <c r="D49" s="77">
        <v>1</v>
      </c>
      <c r="E49" s="77" t="s">
        <v>138</v>
      </c>
      <c r="F49" s="100"/>
    </row>
    <row r="50" spans="2:7" x14ac:dyDescent="0.35">
      <c r="B50" s="82" t="s">
        <v>148</v>
      </c>
      <c r="C50" s="77" t="s">
        <v>110</v>
      </c>
      <c r="D50" s="77">
        <v>1</v>
      </c>
      <c r="E50" s="77" t="s">
        <v>138</v>
      </c>
      <c r="F50" s="100"/>
    </row>
    <row r="51" spans="2:7" x14ac:dyDescent="0.35">
      <c r="B51" s="82" t="s">
        <v>149</v>
      </c>
      <c r="C51" s="77" t="s">
        <v>110</v>
      </c>
      <c r="D51" s="77">
        <v>1</v>
      </c>
      <c r="E51" s="77" t="s">
        <v>138</v>
      </c>
      <c r="F51" s="100"/>
    </row>
    <row r="52" spans="2:7" x14ac:dyDescent="0.35">
      <c r="B52" s="82" t="s">
        <v>112</v>
      </c>
      <c r="C52" s="77" t="s">
        <v>113</v>
      </c>
      <c r="D52" s="77">
        <v>1</v>
      </c>
      <c r="E52" s="77" t="s">
        <v>138</v>
      </c>
      <c r="F52" s="100"/>
    </row>
    <row r="53" spans="2:7" x14ac:dyDescent="0.35">
      <c r="B53" s="82" t="s">
        <v>150</v>
      </c>
      <c r="C53" s="77" t="s">
        <v>125</v>
      </c>
      <c r="D53" s="77">
        <v>1</v>
      </c>
      <c r="E53" s="77" t="s">
        <v>138</v>
      </c>
      <c r="F53" s="100"/>
    </row>
    <row r="54" spans="2:7" x14ac:dyDescent="0.35">
      <c r="B54" s="82" t="s">
        <v>130</v>
      </c>
      <c r="C54" s="77" t="s">
        <v>125</v>
      </c>
      <c r="D54" s="77">
        <v>1</v>
      </c>
      <c r="E54" s="77" t="s">
        <v>138</v>
      </c>
      <c r="F54" s="100"/>
    </row>
    <row r="55" spans="2:7" x14ac:dyDescent="0.35">
      <c r="B55" s="82" t="s">
        <v>123</v>
      </c>
      <c r="C55" s="77" t="s">
        <v>118</v>
      </c>
      <c r="D55" s="77">
        <v>1</v>
      </c>
      <c r="E55" s="77" t="s">
        <v>138</v>
      </c>
      <c r="F55" s="100"/>
    </row>
    <row r="56" spans="2:7" x14ac:dyDescent="0.35">
      <c r="B56" s="82" t="s">
        <v>117</v>
      </c>
      <c r="C56" s="77" t="s">
        <v>118</v>
      </c>
      <c r="D56" s="77">
        <v>1</v>
      </c>
      <c r="E56" s="77" t="s">
        <v>138</v>
      </c>
      <c r="F56" s="100"/>
    </row>
    <row r="57" spans="2:7" x14ac:dyDescent="0.35">
      <c r="B57" s="82" t="s">
        <v>112</v>
      </c>
      <c r="C57" s="77" t="s">
        <v>122</v>
      </c>
      <c r="D57" s="77">
        <v>2</v>
      </c>
      <c r="E57" s="77" t="s">
        <v>151</v>
      </c>
      <c r="F57" s="101"/>
      <c r="G57" t="s">
        <v>152</v>
      </c>
    </row>
    <row r="58" spans="2:7" x14ac:dyDescent="0.35">
      <c r="B58" s="82" t="s">
        <v>139</v>
      </c>
      <c r="C58" s="77" t="s">
        <v>110</v>
      </c>
      <c r="D58" s="77">
        <v>2</v>
      </c>
      <c r="E58" s="77" t="s">
        <v>151</v>
      </c>
      <c r="F58" s="101"/>
    </row>
    <row r="59" spans="2:7" x14ac:dyDescent="0.35">
      <c r="B59" s="82" t="s">
        <v>140</v>
      </c>
      <c r="C59" s="77" t="s">
        <v>110</v>
      </c>
      <c r="D59" s="77">
        <v>2</v>
      </c>
      <c r="E59" s="77" t="s">
        <v>151</v>
      </c>
      <c r="F59" s="101"/>
    </row>
    <row r="60" spans="2:7" x14ac:dyDescent="0.35">
      <c r="B60" s="82" t="s">
        <v>128</v>
      </c>
      <c r="C60" s="77" t="s">
        <v>110</v>
      </c>
      <c r="D60" s="77">
        <v>2</v>
      </c>
      <c r="E60" s="77" t="s">
        <v>151</v>
      </c>
      <c r="F60" s="101"/>
    </row>
    <row r="61" spans="2:7" x14ac:dyDescent="0.35">
      <c r="B61" s="82" t="s">
        <v>109</v>
      </c>
      <c r="C61" s="77" t="s">
        <v>110</v>
      </c>
      <c r="D61" s="77">
        <v>2</v>
      </c>
      <c r="E61" s="77" t="s">
        <v>151</v>
      </c>
      <c r="F61" s="101"/>
    </row>
    <row r="62" spans="2:7" x14ac:dyDescent="0.35">
      <c r="B62" s="82" t="s">
        <v>153</v>
      </c>
      <c r="C62" s="77" t="s">
        <v>110</v>
      </c>
      <c r="D62" s="77">
        <v>2</v>
      </c>
      <c r="E62" s="77" t="s">
        <v>151</v>
      </c>
      <c r="F62" s="101"/>
    </row>
    <row r="63" spans="2:7" x14ac:dyDescent="0.35">
      <c r="B63" s="82" t="s">
        <v>127</v>
      </c>
      <c r="C63" s="77" t="s">
        <v>110</v>
      </c>
      <c r="D63" s="77">
        <v>2</v>
      </c>
      <c r="E63" s="77" t="s">
        <v>151</v>
      </c>
      <c r="F63" s="101" t="s">
        <v>146</v>
      </c>
    </row>
    <row r="64" spans="2:7" x14ac:dyDescent="0.35">
      <c r="B64" s="82" t="s">
        <v>154</v>
      </c>
      <c r="C64" s="77" t="s">
        <v>110</v>
      </c>
      <c r="D64" s="77">
        <v>2</v>
      </c>
      <c r="E64" s="77" t="s">
        <v>151</v>
      </c>
      <c r="F64" s="101"/>
    </row>
    <row r="65" spans="2:6" x14ac:dyDescent="0.35">
      <c r="B65" s="82" t="s">
        <v>155</v>
      </c>
      <c r="C65" s="77" t="s">
        <v>110</v>
      </c>
      <c r="D65" s="77">
        <v>2</v>
      </c>
      <c r="E65" s="77" t="s">
        <v>151</v>
      </c>
      <c r="F65" s="101"/>
    </row>
    <row r="66" spans="2:6" x14ac:dyDescent="0.35">
      <c r="B66" s="82" t="s">
        <v>148</v>
      </c>
      <c r="C66" s="77" t="s">
        <v>110</v>
      </c>
      <c r="D66" s="77">
        <v>2</v>
      </c>
      <c r="E66" s="77" t="s">
        <v>151</v>
      </c>
      <c r="F66" s="101"/>
    </row>
    <row r="67" spans="2:6" x14ac:dyDescent="0.35">
      <c r="B67" s="82" t="s">
        <v>156</v>
      </c>
      <c r="C67" s="77" t="s">
        <v>110</v>
      </c>
      <c r="D67" s="77">
        <v>2</v>
      </c>
      <c r="E67" s="77" t="s">
        <v>151</v>
      </c>
      <c r="F67" s="101"/>
    </row>
    <row r="68" spans="2:6" x14ac:dyDescent="0.35">
      <c r="B68" s="82" t="s">
        <v>150</v>
      </c>
      <c r="C68" s="77" t="s">
        <v>125</v>
      </c>
      <c r="D68" s="77">
        <v>2</v>
      </c>
      <c r="E68" s="77" t="s">
        <v>151</v>
      </c>
      <c r="F68" s="101"/>
    </row>
    <row r="69" spans="2:6" x14ac:dyDescent="0.35">
      <c r="B69" s="82" t="s">
        <v>130</v>
      </c>
      <c r="C69" s="77" t="s">
        <v>125</v>
      </c>
      <c r="D69" s="77">
        <v>2</v>
      </c>
      <c r="E69" s="77" t="s">
        <v>151</v>
      </c>
      <c r="F69" s="101"/>
    </row>
    <row r="70" spans="2:6" x14ac:dyDescent="0.35">
      <c r="B70" s="82" t="s">
        <v>123</v>
      </c>
      <c r="C70" s="77" t="s">
        <v>118</v>
      </c>
      <c r="D70" s="77">
        <v>2</v>
      </c>
      <c r="E70" s="77" t="s">
        <v>151</v>
      </c>
      <c r="F70" s="101"/>
    </row>
    <row r="71" spans="2:6" x14ac:dyDescent="0.35">
      <c r="B71" s="82" t="s">
        <v>117</v>
      </c>
      <c r="C71" s="77" t="s">
        <v>118</v>
      </c>
      <c r="D71" s="77">
        <v>2</v>
      </c>
      <c r="E71" s="77" t="s">
        <v>151</v>
      </c>
      <c r="F71" s="101"/>
    </row>
    <row r="72" spans="2:6" x14ac:dyDescent="0.35">
      <c r="B72" s="82" t="s">
        <v>157</v>
      </c>
      <c r="C72" s="77" t="s">
        <v>122</v>
      </c>
      <c r="D72" s="77">
        <v>3</v>
      </c>
      <c r="E72" s="77" t="s">
        <v>158</v>
      </c>
      <c r="F72" s="102"/>
    </row>
    <row r="73" spans="2:6" x14ac:dyDescent="0.35">
      <c r="B73" s="82" t="s">
        <v>112</v>
      </c>
      <c r="C73" s="77" t="s">
        <v>113</v>
      </c>
      <c r="D73" s="77">
        <v>3</v>
      </c>
      <c r="E73" s="77" t="s">
        <v>158</v>
      </c>
      <c r="F73" s="102"/>
    </row>
    <row r="74" spans="2:6" x14ac:dyDescent="0.35">
      <c r="B74" s="82" t="s">
        <v>139</v>
      </c>
      <c r="C74" s="77" t="s">
        <v>110</v>
      </c>
      <c r="D74" s="77">
        <v>3</v>
      </c>
      <c r="E74" s="77" t="s">
        <v>158</v>
      </c>
      <c r="F74" s="102"/>
    </row>
    <row r="75" spans="2:6" x14ac:dyDescent="0.35">
      <c r="B75" s="82" t="s">
        <v>140</v>
      </c>
      <c r="C75" s="77" t="s">
        <v>110</v>
      </c>
      <c r="D75" s="77">
        <v>3</v>
      </c>
      <c r="E75" s="77" t="s">
        <v>158</v>
      </c>
      <c r="F75" s="102"/>
    </row>
    <row r="76" spans="2:6" x14ac:dyDescent="0.35">
      <c r="B76" s="82" t="s">
        <v>128</v>
      </c>
      <c r="C76" s="77" t="s">
        <v>110</v>
      </c>
      <c r="D76" s="77">
        <v>3</v>
      </c>
      <c r="E76" s="77" t="s">
        <v>158</v>
      </c>
      <c r="F76" s="102"/>
    </row>
    <row r="77" spans="2:6" x14ac:dyDescent="0.35">
      <c r="B77" s="82" t="s">
        <v>109</v>
      </c>
      <c r="C77" s="77" t="s">
        <v>110</v>
      </c>
      <c r="D77" s="77">
        <v>3</v>
      </c>
      <c r="E77" s="77" t="s">
        <v>158</v>
      </c>
      <c r="F77" s="102"/>
    </row>
    <row r="78" spans="2:6" x14ac:dyDescent="0.35">
      <c r="B78" s="82" t="s">
        <v>153</v>
      </c>
      <c r="C78" s="77" t="s">
        <v>110</v>
      </c>
      <c r="D78" s="77">
        <v>3</v>
      </c>
      <c r="E78" s="77" t="s">
        <v>158</v>
      </c>
      <c r="F78" s="102"/>
    </row>
    <row r="79" spans="2:6" x14ac:dyDescent="0.35">
      <c r="B79" s="82" t="s">
        <v>127</v>
      </c>
      <c r="C79" s="77" t="s">
        <v>110</v>
      </c>
      <c r="D79" s="77">
        <v>3</v>
      </c>
      <c r="E79" s="77" t="s">
        <v>158</v>
      </c>
      <c r="F79" s="102" t="s">
        <v>159</v>
      </c>
    </row>
    <row r="80" spans="2:6" x14ac:dyDescent="0.35">
      <c r="B80" s="82" t="s">
        <v>154</v>
      </c>
      <c r="C80" s="77" t="s">
        <v>110</v>
      </c>
      <c r="D80" s="77">
        <v>3</v>
      </c>
      <c r="E80" s="77" t="s">
        <v>158</v>
      </c>
      <c r="F80" s="102"/>
    </row>
    <row r="81" spans="2:6" x14ac:dyDescent="0.35">
      <c r="B81" s="82" t="s">
        <v>155</v>
      </c>
      <c r="C81" s="77" t="s">
        <v>110</v>
      </c>
      <c r="D81" s="77">
        <v>3</v>
      </c>
      <c r="E81" s="77" t="s">
        <v>158</v>
      </c>
      <c r="F81" s="102"/>
    </row>
    <row r="82" spans="2:6" x14ac:dyDescent="0.35">
      <c r="B82" s="82" t="s">
        <v>148</v>
      </c>
      <c r="C82" s="77" t="s">
        <v>110</v>
      </c>
      <c r="D82" s="77">
        <v>3</v>
      </c>
      <c r="E82" s="77" t="s">
        <v>158</v>
      </c>
      <c r="F82" s="102"/>
    </row>
    <row r="83" spans="2:6" x14ac:dyDescent="0.35">
      <c r="B83" s="82" t="s">
        <v>156</v>
      </c>
      <c r="C83" s="77" t="s">
        <v>110</v>
      </c>
      <c r="D83" s="77">
        <v>3</v>
      </c>
      <c r="E83" s="77" t="s">
        <v>158</v>
      </c>
      <c r="F83" s="102"/>
    </row>
    <row r="84" spans="2:6" x14ac:dyDescent="0.35">
      <c r="B84" s="82" t="s">
        <v>150</v>
      </c>
      <c r="C84" s="77" t="s">
        <v>125</v>
      </c>
      <c r="D84" s="77">
        <v>3</v>
      </c>
      <c r="E84" s="77" t="s">
        <v>158</v>
      </c>
      <c r="F84" s="102"/>
    </row>
    <row r="85" spans="2:6" x14ac:dyDescent="0.35">
      <c r="B85" s="82" t="s">
        <v>130</v>
      </c>
      <c r="C85" s="77" t="s">
        <v>125</v>
      </c>
      <c r="D85" s="77">
        <v>3</v>
      </c>
      <c r="E85" s="77" t="s">
        <v>158</v>
      </c>
      <c r="F85" s="102"/>
    </row>
    <row r="86" spans="2:6" x14ac:dyDescent="0.35">
      <c r="B86" s="82" t="s">
        <v>123</v>
      </c>
      <c r="C86" s="77" t="s">
        <v>118</v>
      </c>
      <c r="D86" s="77">
        <v>3</v>
      </c>
      <c r="E86" s="77" t="s">
        <v>158</v>
      </c>
      <c r="F86" s="102"/>
    </row>
    <row r="87" spans="2:6" x14ac:dyDescent="0.35">
      <c r="B87" s="82" t="s">
        <v>117</v>
      </c>
      <c r="C87" s="77" t="s">
        <v>118</v>
      </c>
      <c r="D87" s="77">
        <v>3</v>
      </c>
      <c r="E87" s="77" t="s">
        <v>158</v>
      </c>
      <c r="F87" s="102"/>
    </row>
    <row r="88" spans="2:6" x14ac:dyDescent="0.35">
      <c r="B88" s="82" t="s">
        <v>109</v>
      </c>
      <c r="C88" s="77" t="s">
        <v>110</v>
      </c>
      <c r="D88" s="77">
        <v>4</v>
      </c>
      <c r="E88" s="77" t="s">
        <v>151</v>
      </c>
      <c r="F88" s="103"/>
    </row>
    <row r="89" spans="2:6" x14ac:dyDescent="0.35">
      <c r="B89" s="82" t="s">
        <v>111</v>
      </c>
      <c r="C89" s="77" t="s">
        <v>110</v>
      </c>
      <c r="D89" s="77">
        <v>4</v>
      </c>
      <c r="E89" s="77" t="s">
        <v>151</v>
      </c>
      <c r="F89" s="103"/>
    </row>
    <row r="90" spans="2:6" x14ac:dyDescent="0.35">
      <c r="B90" s="82" t="s">
        <v>112</v>
      </c>
      <c r="C90" s="77" t="s">
        <v>113</v>
      </c>
      <c r="D90" s="77">
        <v>4</v>
      </c>
      <c r="E90" s="77" t="s">
        <v>151</v>
      </c>
      <c r="F90" s="103"/>
    </row>
    <row r="91" spans="2:6" x14ac:dyDescent="0.35">
      <c r="B91" s="82" t="s">
        <v>114</v>
      </c>
      <c r="C91" s="77" t="s">
        <v>110</v>
      </c>
      <c r="D91" s="77">
        <v>4</v>
      </c>
      <c r="E91" s="77" t="s">
        <v>151</v>
      </c>
      <c r="F91" s="103"/>
    </row>
    <row r="92" spans="2:6" x14ac:dyDescent="0.35">
      <c r="B92" s="82" t="s">
        <v>115</v>
      </c>
      <c r="C92" s="77" t="s">
        <v>110</v>
      </c>
      <c r="D92" s="77">
        <v>4</v>
      </c>
      <c r="E92" s="77" t="s">
        <v>151</v>
      </c>
      <c r="F92" s="103"/>
    </row>
    <row r="93" spans="2:6" x14ac:dyDescent="0.35">
      <c r="B93" s="82" t="s">
        <v>116</v>
      </c>
      <c r="C93" s="77" t="s">
        <v>110</v>
      </c>
      <c r="D93" s="77">
        <v>4</v>
      </c>
      <c r="E93" s="77" t="s">
        <v>151</v>
      </c>
      <c r="F93" s="103"/>
    </row>
    <row r="94" spans="2:6" x14ac:dyDescent="0.35">
      <c r="B94" s="82" t="s">
        <v>117</v>
      </c>
      <c r="C94" s="77" t="s">
        <v>118</v>
      </c>
      <c r="D94" s="77">
        <v>4</v>
      </c>
      <c r="E94" s="77" t="s">
        <v>151</v>
      </c>
      <c r="F94" s="103"/>
    </row>
    <row r="95" spans="2:6" x14ac:dyDescent="0.35">
      <c r="B95" s="82" t="s">
        <v>120</v>
      </c>
      <c r="C95" s="77" t="s">
        <v>110</v>
      </c>
      <c r="D95" s="77">
        <v>4</v>
      </c>
      <c r="E95" s="77" t="s">
        <v>151</v>
      </c>
      <c r="F95" s="103" t="s">
        <v>160</v>
      </c>
    </row>
    <row r="96" spans="2:6" x14ac:dyDescent="0.35">
      <c r="B96" s="82" t="s">
        <v>121</v>
      </c>
      <c r="C96" s="77" t="s">
        <v>122</v>
      </c>
      <c r="D96" s="77">
        <v>4</v>
      </c>
      <c r="E96" s="77" t="s">
        <v>151</v>
      </c>
      <c r="F96" s="103"/>
    </row>
    <row r="97" spans="2:6" x14ac:dyDescent="0.35">
      <c r="B97" s="82" t="s">
        <v>123</v>
      </c>
      <c r="C97" s="77" t="s">
        <v>118</v>
      </c>
      <c r="D97" s="77">
        <v>4</v>
      </c>
      <c r="E97" s="77" t="s">
        <v>151</v>
      </c>
      <c r="F97" s="103"/>
    </row>
    <row r="98" spans="2:6" x14ac:dyDescent="0.35">
      <c r="B98" s="82" t="s">
        <v>124</v>
      </c>
      <c r="C98" s="77" t="s">
        <v>125</v>
      </c>
      <c r="D98" s="77">
        <v>4</v>
      </c>
      <c r="E98" s="77" t="s">
        <v>151</v>
      </c>
      <c r="F98" s="103"/>
    </row>
    <row r="99" spans="2:6" x14ac:dyDescent="0.35">
      <c r="B99" s="82" t="s">
        <v>126</v>
      </c>
      <c r="C99" s="77" t="s">
        <v>110</v>
      </c>
      <c r="D99" s="77">
        <v>4</v>
      </c>
      <c r="E99" s="77" t="s">
        <v>151</v>
      </c>
      <c r="F99" s="103"/>
    </row>
    <row r="100" spans="2:6" x14ac:dyDescent="0.35">
      <c r="B100" s="82" t="s">
        <v>127</v>
      </c>
      <c r="C100" s="77" t="s">
        <v>110</v>
      </c>
      <c r="D100" s="77">
        <v>4</v>
      </c>
      <c r="E100" s="77" t="s">
        <v>151</v>
      </c>
      <c r="F100" s="103"/>
    </row>
    <row r="101" spans="2:6" x14ac:dyDescent="0.35">
      <c r="B101" s="82" t="s">
        <v>128</v>
      </c>
      <c r="C101" s="77" t="s">
        <v>110</v>
      </c>
      <c r="D101" s="77">
        <v>4</v>
      </c>
      <c r="E101" s="77" t="s">
        <v>151</v>
      </c>
      <c r="F101" s="103"/>
    </row>
    <row r="102" spans="2:6" x14ac:dyDescent="0.35">
      <c r="B102" s="82" t="s">
        <v>129</v>
      </c>
      <c r="C102" s="77" t="s">
        <v>110</v>
      </c>
      <c r="D102" s="77">
        <v>4</v>
      </c>
      <c r="E102" s="77" t="s">
        <v>151</v>
      </c>
      <c r="F102" s="103"/>
    </row>
    <row r="103" spans="2:6" x14ac:dyDescent="0.35">
      <c r="B103" s="82" t="s">
        <v>130</v>
      </c>
      <c r="C103" s="77" t="s">
        <v>125</v>
      </c>
      <c r="D103" s="77">
        <v>4</v>
      </c>
      <c r="E103" s="77" t="s">
        <v>151</v>
      </c>
      <c r="F103" s="103"/>
    </row>
  </sheetData>
  <autoFilter ref="B3:C19" xr:uid="{F0D7289E-C047-4C87-A28E-D94FEC517E00}">
    <sortState xmlns:xlrd2="http://schemas.microsoft.com/office/spreadsheetml/2017/richdata2" ref="B4:C19">
      <sortCondition ref="B3:B19"/>
    </sortState>
  </autoFilter>
  <conditionalFormatting sqref="B52">
    <cfRule type="cellIs" dxfId="68" priority="37" operator="equal">
      <formula>"TBD"</formula>
    </cfRule>
  </conditionalFormatting>
  <conditionalFormatting sqref="B67">
    <cfRule type="cellIs" dxfId="67" priority="24" operator="equal">
      <formula>"TBD"</formula>
    </cfRule>
  </conditionalFormatting>
  <conditionalFormatting sqref="B83">
    <cfRule type="cellIs" dxfId="66" priority="17" operator="equal">
      <formula>"TBD"</formula>
    </cfRule>
  </conditionalFormatting>
  <conditionalFormatting sqref="B99">
    <cfRule type="cellIs" dxfId="65" priority="3" operator="equal">
      <formula>"TBD"</formula>
    </cfRule>
  </conditionalFormatting>
  <conditionalFormatting sqref="B3:C19 B21">
    <cfRule type="cellIs" dxfId="64" priority="46" operator="equal">
      <formula>"TBD"</formula>
    </cfRule>
  </conditionalFormatting>
  <conditionalFormatting sqref="B22:C27 B29 B36">
    <cfRule type="cellIs" dxfId="63" priority="44" operator="equal">
      <formula>"TBD"</formula>
    </cfRule>
  </conditionalFormatting>
  <conditionalFormatting sqref="B53:C56">
    <cfRule type="cellIs" dxfId="62" priority="33" operator="equal">
      <formula>"TBD"</formula>
    </cfRule>
  </conditionalFormatting>
  <conditionalFormatting sqref="B68:C72">
    <cfRule type="cellIs" dxfId="61" priority="26" operator="equal">
      <formula>"TBD"</formula>
    </cfRule>
  </conditionalFormatting>
  <conditionalFormatting sqref="B84:C88">
    <cfRule type="cellIs" dxfId="60" priority="10" operator="equal">
      <formula>"TBD"</formula>
    </cfRule>
  </conditionalFormatting>
  <conditionalFormatting sqref="B100:C103">
    <cfRule type="cellIs" dxfId="59" priority="4" operator="equal">
      <formula>"TBD"</formula>
    </cfRule>
  </conditionalFormatting>
  <conditionalFormatting sqref="C31:C34 C58:C69 D72:E72 C74:C85 D74:E103 C90:C101">
    <cfRule type="cellIs" dxfId="58" priority="40" operator="equal">
      <formula>"OK"</formula>
    </cfRule>
    <cfRule type="cellIs" dxfId="57" priority="41" operator="equal">
      <formula>"TBD"</formula>
    </cfRule>
  </conditionalFormatting>
  <conditionalFormatting sqref="C41:E103">
    <cfRule type="cellIs" dxfId="56" priority="8" operator="equal">
      <formula>"OK"</formula>
    </cfRule>
    <cfRule type="cellIs" dxfId="55" priority="9" operator="equal">
      <formula>"TBD"</formula>
    </cfRule>
  </conditionalFormatting>
  <conditionalFormatting sqref="D58:D87">
    <cfRule type="cellIs" dxfId="54" priority="13" operator="equal">
      <formula>"OK"</formula>
    </cfRule>
    <cfRule type="cellIs" dxfId="53" priority="14" operator="equal">
      <formula>"TBD"</formula>
    </cfRule>
  </conditionalFormatting>
  <conditionalFormatting sqref="E57:E87">
    <cfRule type="cellIs" dxfId="52" priority="1" operator="equal">
      <formula>"OK"</formula>
    </cfRule>
    <cfRule type="cellIs" dxfId="51" priority="2" operator="equal">
      <formula>"TBD"</formula>
    </cfRule>
  </conditionalFormatting>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&amp;LKroton Educacional&amp;R&amp;D</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C809-116D-4C1A-9EB9-8835E7C4DA60}">
  <sheetPr codeName="Plan4">
    <tabColor theme="0"/>
    <pageSetUpPr fitToPage="1"/>
  </sheetPr>
  <dimension ref="B1:D29"/>
  <sheetViews>
    <sheetView showGridLines="0" zoomScale="85" zoomScaleNormal="85" workbookViewId="0">
      <selection activeCell="B24" sqref="B24"/>
    </sheetView>
  </sheetViews>
  <sheetFormatPr defaultRowHeight="14.5" x14ac:dyDescent="0.35"/>
  <cols>
    <col min="1" max="1" width="3.453125" customWidth="1"/>
    <col min="2" max="2" width="71.453125" customWidth="1"/>
    <col min="3" max="3" width="49.26953125" customWidth="1"/>
  </cols>
  <sheetData>
    <row r="1" spans="2:4" ht="14.25" customHeight="1" x14ac:dyDescent="0.35"/>
    <row r="2" spans="2:4" ht="21" customHeight="1" thickBot="1" x14ac:dyDescent="0.4">
      <c r="B2" s="75" t="s">
        <v>161</v>
      </c>
      <c r="C2" s="75"/>
    </row>
    <row r="3" spans="2:4" ht="21" customHeight="1" thickTop="1" thickBot="1" x14ac:dyDescent="0.4">
      <c r="B3" s="76" t="s">
        <v>106</v>
      </c>
      <c r="C3" s="76" t="s">
        <v>107</v>
      </c>
      <c r="D3" t="s">
        <v>108</v>
      </c>
    </row>
    <row r="4" spans="2:4" ht="21" customHeight="1" thickTop="1" x14ac:dyDescent="0.35">
      <c r="B4" s="77" t="s">
        <v>112</v>
      </c>
      <c r="C4" s="77" t="s">
        <v>162</v>
      </c>
      <c r="D4" s="12">
        <f>VLOOKUP(B4,'Corpo Docente'!C:KO,38,0)</f>
        <v>0</v>
      </c>
    </row>
    <row r="5" spans="2:4" ht="21" customHeight="1" x14ac:dyDescent="0.35">
      <c r="B5" s="77" t="s">
        <v>163</v>
      </c>
      <c r="C5" s="77" t="s">
        <v>164</v>
      </c>
      <c r="D5" s="12">
        <f>VLOOKUP(B5,'Corpo Docente'!C:KO,38,0)</f>
        <v>0</v>
      </c>
    </row>
    <row r="6" spans="2:4" ht="21" customHeight="1" x14ac:dyDescent="0.35">
      <c r="B6" s="77" t="s">
        <v>121</v>
      </c>
      <c r="C6" s="77" t="s">
        <v>165</v>
      </c>
      <c r="D6" s="12">
        <f>VLOOKUP(B6,'Corpo Docente'!C:KO,38,0)</f>
        <v>0</v>
      </c>
    </row>
    <row r="7" spans="2:4" ht="21" customHeight="1" x14ac:dyDescent="0.35">
      <c r="B7" s="77" t="s">
        <v>79</v>
      </c>
      <c r="C7" s="77" t="s">
        <v>166</v>
      </c>
      <c r="D7" s="12" t="e">
        <f>VLOOKUP(B7,'Corpo Docente'!C:KO,38,0)</f>
        <v>#N/A</v>
      </c>
    </row>
    <row r="8" spans="2:4" ht="21" customHeight="1" x14ac:dyDescent="0.35">
      <c r="B8" s="77" t="s">
        <v>167</v>
      </c>
      <c r="C8" s="77" t="s">
        <v>168</v>
      </c>
      <c r="D8" s="12">
        <f>VLOOKUP(B8,'Corpo Docente'!C:KO,38,0)</f>
        <v>0</v>
      </c>
    </row>
    <row r="9" spans="2:4" ht="21" customHeight="1" x14ac:dyDescent="0.35">
      <c r="B9" s="77" t="s">
        <v>169</v>
      </c>
      <c r="C9" s="77" t="s">
        <v>170</v>
      </c>
      <c r="D9" s="12">
        <f>VLOOKUP(B9,'Corpo Docente'!C:KO,38,0)</f>
        <v>0</v>
      </c>
    </row>
    <row r="10" spans="2:4" ht="21" customHeight="1" x14ac:dyDescent="0.35">
      <c r="B10" s="77" t="s">
        <v>79</v>
      </c>
      <c r="C10" s="77" t="s">
        <v>171</v>
      </c>
      <c r="D10" s="12" t="e">
        <f>VLOOKUP(B10,'Corpo Docente'!C:KO,38,0)</f>
        <v>#N/A</v>
      </c>
    </row>
    <row r="11" spans="2:4" ht="21" customHeight="1" x14ac:dyDescent="0.35">
      <c r="B11" s="77" t="s">
        <v>172</v>
      </c>
      <c r="C11" s="77" t="s">
        <v>173</v>
      </c>
      <c r="D11" s="12">
        <f>VLOOKUP(B11,'Corpo Docente'!C:KO,38,0)</f>
        <v>0</v>
      </c>
    </row>
    <row r="12" spans="2:4" ht="21" customHeight="1" x14ac:dyDescent="0.35">
      <c r="B12" s="77" t="s">
        <v>156</v>
      </c>
      <c r="C12" s="77" t="s">
        <v>174</v>
      </c>
      <c r="D12" s="12">
        <f>VLOOKUP(B12,'Corpo Docente'!C:KO,38,0)</f>
        <v>0</v>
      </c>
    </row>
    <row r="13" spans="2:4" ht="21" customHeight="1" x14ac:dyDescent="0.35">
      <c r="B13" s="77" t="s">
        <v>175</v>
      </c>
      <c r="C13" s="77" t="s">
        <v>176</v>
      </c>
      <c r="D13" s="12">
        <f>VLOOKUP(B13,'Corpo Docente'!C:KO,38,0)</f>
        <v>0</v>
      </c>
    </row>
    <row r="14" spans="2:4" ht="21" customHeight="1" x14ac:dyDescent="0.35">
      <c r="B14" s="77" t="s">
        <v>177</v>
      </c>
      <c r="C14" s="77" t="s">
        <v>178</v>
      </c>
      <c r="D14" s="12">
        <f>VLOOKUP(B14,'Corpo Docente'!C:KO,38,0)</f>
        <v>0</v>
      </c>
    </row>
    <row r="16" spans="2:4" ht="19.5" customHeight="1" thickBot="1" x14ac:dyDescent="0.4">
      <c r="B16" s="81" t="s">
        <v>36</v>
      </c>
    </row>
    <row r="17" spans="2:3" ht="19.5" customHeight="1" thickTop="1" thickBot="1" x14ac:dyDescent="0.4">
      <c r="B17" s="85" t="s">
        <v>37</v>
      </c>
      <c r="C17" s="85" t="s">
        <v>38</v>
      </c>
    </row>
    <row r="18" spans="2:3" ht="19.5" customHeight="1" thickTop="1" x14ac:dyDescent="0.35">
      <c r="B18" s="82" t="s">
        <v>39</v>
      </c>
      <c r="C18" s="77" t="s">
        <v>40</v>
      </c>
    </row>
    <row r="19" spans="2:3" ht="19.5" customHeight="1" x14ac:dyDescent="0.35">
      <c r="B19" s="82" t="s">
        <v>41</v>
      </c>
      <c r="C19" s="77" t="s">
        <v>42</v>
      </c>
    </row>
    <row r="20" spans="2:3" ht="19.5" customHeight="1" x14ac:dyDescent="0.35">
      <c r="B20" s="82" t="s">
        <v>43</v>
      </c>
      <c r="C20" s="77" t="s">
        <v>42</v>
      </c>
    </row>
    <row r="21" spans="2:3" ht="19.5" customHeight="1" x14ac:dyDescent="0.35">
      <c r="B21" s="82" t="s">
        <v>44</v>
      </c>
      <c r="C21" s="77" t="s">
        <v>42</v>
      </c>
    </row>
    <row r="23" spans="2:3" x14ac:dyDescent="0.35">
      <c r="B23" s="86" t="s">
        <v>179</v>
      </c>
    </row>
    <row r="24" spans="2:3" ht="240.75" customHeight="1" x14ac:dyDescent="0.35">
      <c r="B24" s="90" t="s">
        <v>180</v>
      </c>
    </row>
    <row r="25" spans="2:3" x14ac:dyDescent="0.35">
      <c r="B25" s="88"/>
    </row>
    <row r="26" spans="2:3" x14ac:dyDescent="0.35">
      <c r="B26" s="88"/>
    </row>
    <row r="27" spans="2:3" x14ac:dyDescent="0.35">
      <c r="B27" s="89"/>
    </row>
    <row r="28" spans="2:3" x14ac:dyDescent="0.35">
      <c r="B28" s="89"/>
    </row>
    <row r="29" spans="2:3" x14ac:dyDescent="0.35">
      <c r="B29" s="89"/>
    </row>
  </sheetData>
  <autoFilter ref="B3:C14" xr:uid="{ADD2C809-116D-4C1A-9EB9-8835E7C4DA60}">
    <sortState xmlns:xlrd2="http://schemas.microsoft.com/office/spreadsheetml/2017/richdata2" ref="B4:C14">
      <sortCondition ref="C3:C12"/>
    </sortState>
  </autoFilter>
  <conditionalFormatting sqref="B16">
    <cfRule type="cellIs" dxfId="50" priority="3" operator="equal">
      <formula>"TBD"</formula>
    </cfRule>
  </conditionalFormatting>
  <conditionalFormatting sqref="B3:C14 B23">
    <cfRule type="cellIs" dxfId="49" priority="5" operator="equal">
      <formula>"TBD"</formula>
    </cfRule>
  </conditionalFormatting>
  <conditionalFormatting sqref="C18:C21">
    <cfRule type="cellIs" dxfId="48" priority="1" operator="equal">
      <formula>"OK"</formula>
    </cfRule>
    <cfRule type="cellIs" dxfId="47" priority="2" operator="equal">
      <formula>"TBD"</formula>
    </cfRule>
  </conditionalFormatting>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&amp;LKroton Educacional&amp;R&amp;D</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4">
    <tabColor theme="0"/>
    <pageSetUpPr fitToPage="1"/>
  </sheetPr>
  <dimension ref="B2:P35"/>
  <sheetViews>
    <sheetView showGridLines="0" zoomScale="85" zoomScaleNormal="85" workbookViewId="0">
      <selection activeCell="F13" sqref="F13"/>
    </sheetView>
  </sheetViews>
  <sheetFormatPr defaultColWidth="8.81640625" defaultRowHeight="14.5" x14ac:dyDescent="0.35"/>
  <cols>
    <col min="1" max="1" width="3.453125" customWidth="1"/>
    <col min="2" max="3" width="19.54296875" customWidth="1"/>
    <col min="4" max="4" width="10.1796875" customWidth="1"/>
    <col min="6" max="9" width="17.453125" customWidth="1"/>
    <col min="10" max="10" width="12.54296875" bestFit="1" customWidth="1"/>
    <col min="12" max="15" width="17.453125" customWidth="1"/>
    <col min="16" max="16" width="12.54296875" bestFit="1" customWidth="1"/>
  </cols>
  <sheetData>
    <row r="2" spans="2:16" ht="25.4" customHeight="1" thickBot="1" x14ac:dyDescent="0.4">
      <c r="B2" s="18" t="s">
        <v>181</v>
      </c>
      <c r="F2" s="18" t="s">
        <v>182</v>
      </c>
      <c r="G2" s="17"/>
      <c r="H2" s="17"/>
      <c r="I2" s="17"/>
      <c r="L2" s="18" t="s">
        <v>183</v>
      </c>
      <c r="M2" s="17"/>
      <c r="N2" s="17"/>
      <c r="O2" s="17"/>
    </row>
    <row r="3" spans="2:16" ht="25.4" customHeight="1" thickTop="1" thickBot="1" x14ac:dyDescent="0.4">
      <c r="B3" s="22" t="s">
        <v>11</v>
      </c>
      <c r="C3" s="23" t="s">
        <v>12</v>
      </c>
      <c r="F3" s="25" t="s">
        <v>13</v>
      </c>
      <c r="G3" s="25" t="s">
        <v>14</v>
      </c>
      <c r="H3" s="25" t="s">
        <v>15</v>
      </c>
      <c r="I3" s="25" t="s">
        <v>16</v>
      </c>
      <c r="L3" s="25" t="s">
        <v>17</v>
      </c>
      <c r="M3" s="25" t="s">
        <v>18</v>
      </c>
      <c r="N3" s="25" t="s">
        <v>19</v>
      </c>
      <c r="O3" s="25" t="s">
        <v>16</v>
      </c>
    </row>
    <row r="4" spans="2:16" ht="25.4" customHeight="1" thickBot="1" x14ac:dyDescent="0.4">
      <c r="B4" s="20" t="s">
        <v>184</v>
      </c>
      <c r="C4" s="24" t="str">
        <f>IF(AND(F7="AT",G7="AT",G9="AT",H9="AT"),"AT","NA")</f>
        <v>AT</v>
      </c>
      <c r="D4" s="1"/>
      <c r="E4" s="14" t="s">
        <v>24</v>
      </c>
      <c r="F4" s="15">
        <f>COUNTIFS('Corpo Docente'!$D:$D,'Indicadores Docentes'!F3)</f>
        <v>15</v>
      </c>
      <c r="G4" s="15">
        <f>COUNTIFS('Corpo Docente'!$D:$D,'Indicadores Docentes'!G3)</f>
        <v>11</v>
      </c>
      <c r="H4" s="15">
        <f>COUNTIFS('Corpo Docente'!$D:$D,'Indicadores Docentes'!H3)</f>
        <v>13</v>
      </c>
      <c r="I4" s="15">
        <f>SUM(F4:H4)</f>
        <v>39</v>
      </c>
      <c r="J4" t="e">
        <f>I4=O4</f>
        <v>#REF!</v>
      </c>
      <c r="K4" s="14" t="s">
        <v>24</v>
      </c>
      <c r="L4" s="15" t="e">
        <f>COUNTIFS('Corpo Docente'!#REF!,'Indicadores Docentes'!L3)</f>
        <v>#REF!</v>
      </c>
      <c r="M4" s="15" t="e">
        <f>COUNTIFS('Corpo Docente'!#REF!,'Indicadores Docentes'!M3)</f>
        <v>#REF!</v>
      </c>
      <c r="N4" s="15" t="e">
        <f>COUNTIFS('Corpo Docente'!#REF!,'Indicadores Docentes'!N3)</f>
        <v>#REF!</v>
      </c>
      <c r="O4" s="15" t="e">
        <f>SUM(L4:N4)</f>
        <v>#REF!</v>
      </c>
      <c r="P4" t="e">
        <f>O4=I4</f>
        <v>#REF!</v>
      </c>
    </row>
    <row r="5" spans="2:16" ht="25.4" customHeight="1" thickBot="1" x14ac:dyDescent="0.4">
      <c r="B5" s="20" t="s">
        <v>31</v>
      </c>
      <c r="C5" s="24" t="e">
        <f>IF(AND(L7="AT",M7="AT",M9="AT",N9="AT"),"AT","NA")</f>
        <v>#REF!</v>
      </c>
      <c r="D5" s="1"/>
      <c r="E5" s="14" t="s">
        <v>26</v>
      </c>
      <c r="F5" s="16">
        <f>F4/$I$4</f>
        <v>0.38461538461538464</v>
      </c>
      <c r="G5" s="16">
        <f>G4/$I$4</f>
        <v>0.28205128205128205</v>
      </c>
      <c r="H5" s="16">
        <f>H4/$I$4</f>
        <v>0.33333333333333331</v>
      </c>
      <c r="I5" s="16">
        <f>I4/$I$4</f>
        <v>1</v>
      </c>
      <c r="K5" s="14" t="s">
        <v>26</v>
      </c>
      <c r="L5" s="16" t="e">
        <f>L4/$O$4</f>
        <v>#REF!</v>
      </c>
      <c r="M5" s="16" t="e">
        <f>M4/$O$4</f>
        <v>#REF!</v>
      </c>
      <c r="N5" s="16" t="e">
        <f>N4/$O$4</f>
        <v>#REF!</v>
      </c>
      <c r="O5" s="16" t="e">
        <f>O4/$O$4</f>
        <v>#REF!</v>
      </c>
    </row>
    <row r="6" spans="2:16" ht="25.4" customHeight="1" thickBot="1" x14ac:dyDescent="0.4">
      <c r="B6" s="20" t="s">
        <v>185</v>
      </c>
      <c r="C6" s="21" t="s">
        <v>79</v>
      </c>
      <c r="D6" s="19"/>
      <c r="E6" s="14" t="s">
        <v>28</v>
      </c>
      <c r="F6" s="40">
        <v>0.4</v>
      </c>
      <c r="G6" s="41">
        <v>0.6</v>
      </c>
      <c r="H6" s="42"/>
      <c r="I6" s="43">
        <f>SUM(F6:H6)</f>
        <v>1</v>
      </c>
      <c r="K6" s="14" t="s">
        <v>28</v>
      </c>
      <c r="L6" s="40">
        <v>0.4</v>
      </c>
      <c r="M6" s="41">
        <v>0.6</v>
      </c>
      <c r="N6" s="42"/>
      <c r="O6" s="43">
        <f>SUM(L6:N6)</f>
        <v>1</v>
      </c>
    </row>
    <row r="7" spans="2:16" ht="25.4" customHeight="1" thickBot="1" x14ac:dyDescent="0.4">
      <c r="B7" s="20" t="s">
        <v>186</v>
      </c>
      <c r="C7" s="21" t="s">
        <v>79</v>
      </c>
      <c r="D7" s="19"/>
      <c r="E7" s="14" t="s">
        <v>30</v>
      </c>
      <c r="F7" s="39" t="str">
        <f>IF(F5&gt;F6,"NA","AT")</f>
        <v>AT</v>
      </c>
      <c r="G7" s="112" t="str">
        <f>IF(SUM(G5:H5)&gt;=G6,"AT","NA")</f>
        <v>AT</v>
      </c>
      <c r="H7" s="112"/>
      <c r="I7" s="37"/>
      <c r="K7" s="14" t="s">
        <v>30</v>
      </c>
      <c r="L7" s="24" t="e">
        <f>IF(L5&gt;L6,"NA","AT")</f>
        <v>#REF!</v>
      </c>
      <c r="M7" s="113" t="e">
        <f>IF(SUM(M5:N5)&gt;=M6,"AT","NA")</f>
        <v>#REF!</v>
      </c>
      <c r="N7" s="113"/>
      <c r="O7" s="36"/>
    </row>
    <row r="8" spans="2:16" ht="25.4" customHeight="1" thickBot="1" x14ac:dyDescent="0.4">
      <c r="B8" s="20" t="s">
        <v>187</v>
      </c>
      <c r="C8" s="21" t="s">
        <v>79</v>
      </c>
      <c r="D8" s="19"/>
      <c r="E8" s="14" t="s">
        <v>188</v>
      </c>
      <c r="F8" s="36"/>
      <c r="G8" s="40">
        <v>0.5</v>
      </c>
      <c r="H8" s="41">
        <v>0.5</v>
      </c>
      <c r="I8" s="37"/>
      <c r="K8" s="14" t="s">
        <v>188</v>
      </c>
      <c r="L8" s="36"/>
      <c r="M8" s="40">
        <v>0.5</v>
      </c>
      <c r="N8" s="41">
        <v>0.5</v>
      </c>
      <c r="O8" s="37"/>
    </row>
    <row r="9" spans="2:16" ht="25.4" customHeight="1" thickBot="1" x14ac:dyDescent="0.4">
      <c r="B9" s="20" t="s">
        <v>32</v>
      </c>
      <c r="C9" s="21" t="s">
        <v>79</v>
      </c>
      <c r="E9" s="14" t="s">
        <v>189</v>
      </c>
      <c r="F9" s="38"/>
      <c r="G9" s="24" t="str">
        <f>IF(G5&gt;H5,"NA","AT")</f>
        <v>AT</v>
      </c>
      <c r="H9" s="24" t="str">
        <f>IF(G9="NA","NA","AT")</f>
        <v>AT</v>
      </c>
      <c r="I9" s="38"/>
      <c r="K9" s="14" t="s">
        <v>189</v>
      </c>
      <c r="L9" s="37"/>
      <c r="M9" s="24" t="e">
        <f>IF(M5&gt;N5,"NA","AT")</f>
        <v>#REF!</v>
      </c>
      <c r="N9" s="24" t="e">
        <f>IF(M9="NA","NA","AT")</f>
        <v>#REF!</v>
      </c>
      <c r="O9" s="38"/>
    </row>
    <row r="12" spans="2:16" ht="19.5" customHeight="1" x14ac:dyDescent="0.35">
      <c r="B12" s="56" t="s">
        <v>0</v>
      </c>
    </row>
    <row r="13" spans="2:16" ht="19.5" customHeight="1" x14ac:dyDescent="0.35">
      <c r="B13" s="56" t="s">
        <v>190</v>
      </c>
    </row>
    <row r="14" spans="2:16" ht="19.5" customHeight="1" x14ac:dyDescent="0.35">
      <c r="B14" s="56" t="s">
        <v>191</v>
      </c>
    </row>
    <row r="15" spans="2:16" ht="19.5" customHeight="1" x14ac:dyDescent="0.35"/>
    <row r="16" spans="2:16" ht="19.5" customHeight="1" x14ac:dyDescent="0.35"/>
    <row r="17" spans="5:9" ht="19.5" customHeight="1" x14ac:dyDescent="0.35"/>
    <row r="27" spans="5:9" ht="15" thickBot="1" x14ac:dyDescent="0.4">
      <c r="F27" s="33" t="s">
        <v>192</v>
      </c>
      <c r="G27" s="33"/>
      <c r="H27" s="33"/>
      <c r="I27" s="33"/>
    </row>
    <row r="28" spans="5:9" ht="15.5" thickTop="1" thickBot="1" x14ac:dyDescent="0.4">
      <c r="F28" s="25" t="s">
        <v>193</v>
      </c>
      <c r="G28" s="25" t="s">
        <v>194</v>
      </c>
      <c r="H28" s="25" t="s">
        <v>195</v>
      </c>
      <c r="I28" s="25" t="s">
        <v>16</v>
      </c>
    </row>
    <row r="29" spans="5:9" ht="15" thickTop="1" x14ac:dyDescent="0.35">
      <c r="E29" s="14" t="s">
        <v>24</v>
      </c>
    </row>
    <row r="30" spans="5:9" x14ac:dyDescent="0.35">
      <c r="E30" s="14" t="s">
        <v>26</v>
      </c>
    </row>
    <row r="32" spans="5:9" ht="15" thickBot="1" x14ac:dyDescent="0.4">
      <c r="F32" s="33" t="s">
        <v>196</v>
      </c>
      <c r="G32" s="33"/>
      <c r="H32" s="33"/>
      <c r="I32" s="33"/>
    </row>
    <row r="33" spans="5:9" ht="15.5" thickTop="1" thickBot="1" x14ac:dyDescent="0.4">
      <c r="F33" s="25" t="s">
        <v>193</v>
      </c>
      <c r="G33" s="25" t="s">
        <v>194</v>
      </c>
      <c r="H33" s="25" t="s">
        <v>195</v>
      </c>
      <c r="I33" s="25" t="s">
        <v>16</v>
      </c>
    </row>
    <row r="34" spans="5:9" ht="15" thickTop="1" x14ac:dyDescent="0.35">
      <c r="E34" s="14" t="s">
        <v>24</v>
      </c>
    </row>
    <row r="35" spans="5:9" x14ac:dyDescent="0.35">
      <c r="E35" s="14" t="s">
        <v>26</v>
      </c>
    </row>
  </sheetData>
  <mergeCells count="2">
    <mergeCell ref="G7:H7"/>
    <mergeCell ref="M7:N7"/>
  </mergeCells>
  <conditionalFormatting sqref="C4:D8 C9">
    <cfRule type="cellIs" dxfId="46" priority="11" operator="equal">
      <formula>"AT"</formula>
    </cfRule>
    <cfRule type="cellIs" dxfId="45" priority="12" operator="equal">
      <formula>"NA"</formula>
    </cfRule>
  </conditionalFormatting>
  <conditionalFormatting sqref="C6:D8 C9">
    <cfRule type="cellIs" dxfId="44" priority="13" operator="equal">
      <formula>"TBD"</formula>
    </cfRule>
  </conditionalFormatting>
  <conditionalFormatting sqref="F16:F17">
    <cfRule type="cellIs" dxfId="43" priority="22" operator="equal">
      <formula>"AT"</formula>
    </cfRule>
    <cfRule type="cellIs" dxfId="42" priority="23" operator="equal">
      <formula>"NA"</formula>
    </cfRule>
  </conditionalFormatting>
  <conditionalFormatting sqref="F8:H8">
    <cfRule type="cellIs" dxfId="41" priority="1" operator="equal">
      <formula>"NA"</formula>
    </cfRule>
  </conditionalFormatting>
  <conditionalFormatting sqref="F6:I6 F7:G7 I7:I8 F9:I9">
    <cfRule type="cellIs" dxfId="40" priority="37" operator="equal">
      <formula>"NA"</formula>
    </cfRule>
  </conditionalFormatting>
  <conditionalFormatting sqref="F7:I7 F8 I8 F9:I9">
    <cfRule type="cellIs" dxfId="39" priority="33" operator="equal">
      <formula>"AT"</formula>
    </cfRule>
  </conditionalFormatting>
  <conditionalFormatting sqref="G17 I17">
    <cfRule type="cellIs" dxfId="38" priority="18" operator="equal">
      <formula>"AT"</formula>
    </cfRule>
    <cfRule type="cellIs" dxfId="37" priority="19" operator="equal">
      <formula>"NA"</formula>
    </cfRule>
  </conditionalFormatting>
  <conditionalFormatting sqref="G16:I16">
    <cfRule type="cellIs" dxfId="36" priority="26" operator="equal">
      <formula>"NA"</formula>
    </cfRule>
  </conditionalFormatting>
  <conditionalFormatting sqref="L8:L9">
    <cfRule type="cellIs" dxfId="35" priority="5" operator="equal">
      <formula>"AT"</formula>
    </cfRule>
  </conditionalFormatting>
  <conditionalFormatting sqref="L7:M7">
    <cfRule type="cellIs" dxfId="34" priority="32" operator="equal">
      <formula>"NA"</formula>
    </cfRule>
  </conditionalFormatting>
  <conditionalFormatting sqref="L7:N7 M9:N9">
    <cfRule type="cellIs" dxfId="33" priority="31" operator="equal">
      <formula>"AT"</formula>
    </cfRule>
  </conditionalFormatting>
  <conditionalFormatting sqref="L8:N9">
    <cfRule type="cellIs" dxfId="32" priority="2" operator="equal">
      <formula>"NA"</formula>
    </cfRule>
  </conditionalFormatting>
  <conditionalFormatting sqref="L6:O6">
    <cfRule type="cellIs" dxfId="31" priority="4" operator="equal">
      <formula>"NA"</formula>
    </cfRule>
  </conditionalFormatting>
  <conditionalFormatting sqref="L16:O17">
    <cfRule type="cellIs" dxfId="30" priority="14" operator="equal">
      <formula>"AT"</formula>
    </cfRule>
    <cfRule type="cellIs" dxfId="29" priority="15" operator="equal">
      <formula>"NA"</formula>
    </cfRule>
  </conditionalFormatting>
  <conditionalFormatting sqref="O7:O9">
    <cfRule type="cellIs" dxfId="28" priority="7" operator="equal">
      <formula>"AT"</formula>
    </cfRule>
    <cfRule type="cellIs" dxfId="27" priority="8" operator="equal">
      <formula>"NA"</formula>
    </cfRule>
  </conditionalFormatting>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&amp;LKroton Educacional&amp;R&amp;D</oddHeader>
    <oddFooter>&amp;L_x000D_&amp;1#&amp;"Calibri"&amp;10&amp;K000000 Público&amp;C&amp;F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D41"/>
  <sheetViews>
    <sheetView tabSelected="1" zoomScale="55" zoomScaleNormal="55" workbookViewId="0">
      <pane xSplit="3" ySplit="2" topLeftCell="D3" activePane="bottomRight" state="frozen"/>
      <selection pane="topRight" activeCell="D1" sqref="D1"/>
      <selection pane="bottomLeft" activeCell="A3" sqref="A3"/>
      <selection pane="bottomRight" activeCell="E8" sqref="E8"/>
    </sheetView>
  </sheetViews>
  <sheetFormatPr defaultColWidth="25.453125" defaultRowHeight="14.5" x14ac:dyDescent="0.35"/>
  <cols>
    <col min="1" max="1" width="3.453125" customWidth="1"/>
    <col min="2" max="2" width="20.54296875" customWidth="1"/>
    <col min="3" max="3" width="60.1796875" customWidth="1"/>
    <col min="4" max="4" width="27.26953125" customWidth="1"/>
  </cols>
  <sheetData>
    <row r="1" spans="1:4" ht="16" thickBot="1" x14ac:dyDescent="0.4">
      <c r="A1" s="1"/>
      <c r="B1" s="57"/>
      <c r="C1" s="8"/>
      <c r="D1" s="70"/>
    </row>
    <row r="2" spans="1:4" ht="79.5" customHeight="1" thickTop="1" thickBot="1" x14ac:dyDescent="0.4">
      <c r="A2" s="1"/>
      <c r="B2" s="2" t="s">
        <v>197</v>
      </c>
      <c r="C2" s="3" t="s">
        <v>106</v>
      </c>
      <c r="D2" s="3" t="s">
        <v>201</v>
      </c>
    </row>
    <row r="3" spans="1:4" ht="45.75" customHeight="1" thickTop="1" x14ac:dyDescent="0.35">
      <c r="A3" s="1"/>
      <c r="B3" s="47">
        <f t="shared" ref="B3:B41" si="0">ROW()-2</f>
        <v>1</v>
      </c>
      <c r="C3" s="48" t="s">
        <v>239</v>
      </c>
      <c r="D3" s="72" t="s">
        <v>240</v>
      </c>
    </row>
    <row r="4" spans="1:4" ht="45.75" customHeight="1" x14ac:dyDescent="0.35">
      <c r="A4" s="1"/>
      <c r="B4" s="47">
        <f t="shared" si="0"/>
        <v>2</v>
      </c>
      <c r="C4" s="48" t="s">
        <v>109</v>
      </c>
      <c r="D4" s="72" t="s">
        <v>246</v>
      </c>
    </row>
    <row r="5" spans="1:4" ht="45.75" customHeight="1" x14ac:dyDescent="0.35">
      <c r="A5" s="1"/>
      <c r="B5" s="47">
        <f t="shared" si="0"/>
        <v>3</v>
      </c>
      <c r="C5" s="48" t="s">
        <v>247</v>
      </c>
      <c r="D5" s="72" t="s">
        <v>240</v>
      </c>
    </row>
    <row r="6" spans="1:4" ht="45.75" customHeight="1" x14ac:dyDescent="0.35">
      <c r="A6" s="1"/>
      <c r="B6" s="47">
        <f t="shared" si="0"/>
        <v>4</v>
      </c>
      <c r="C6" s="48" t="s">
        <v>248</v>
      </c>
      <c r="D6" s="72" t="s">
        <v>240</v>
      </c>
    </row>
    <row r="7" spans="1:4" ht="45.75" customHeight="1" x14ac:dyDescent="0.35">
      <c r="A7" s="1"/>
      <c r="B7" s="47">
        <f t="shared" si="0"/>
        <v>5</v>
      </c>
      <c r="C7" s="48" t="s">
        <v>249</v>
      </c>
      <c r="D7" s="72" t="s">
        <v>246</v>
      </c>
    </row>
    <row r="8" spans="1:4" ht="45.75" customHeight="1" x14ac:dyDescent="0.35">
      <c r="A8" s="1"/>
      <c r="B8" s="47">
        <f t="shared" si="0"/>
        <v>6</v>
      </c>
      <c r="C8" s="48" t="s">
        <v>111</v>
      </c>
      <c r="D8" s="72" t="s">
        <v>251</v>
      </c>
    </row>
    <row r="9" spans="1:4" ht="45.75" customHeight="1" x14ac:dyDescent="0.35">
      <c r="A9" s="1"/>
      <c r="B9" s="47">
        <f t="shared" si="0"/>
        <v>7</v>
      </c>
      <c r="C9" s="48" t="s">
        <v>252</v>
      </c>
      <c r="D9" s="72" t="s">
        <v>246</v>
      </c>
    </row>
    <row r="10" spans="1:4" ht="45.75" customHeight="1" x14ac:dyDescent="0.35">
      <c r="A10" s="1"/>
      <c r="B10" s="47">
        <f t="shared" si="0"/>
        <v>8</v>
      </c>
      <c r="C10" s="48" t="s">
        <v>114</v>
      </c>
      <c r="D10" s="72" t="s">
        <v>240</v>
      </c>
    </row>
    <row r="11" spans="1:4" ht="45.75" customHeight="1" x14ac:dyDescent="0.35">
      <c r="A11" s="1"/>
      <c r="B11" s="47">
        <f t="shared" si="0"/>
        <v>9</v>
      </c>
      <c r="C11" s="48" t="s">
        <v>167</v>
      </c>
      <c r="D11" s="72" t="s">
        <v>251</v>
      </c>
    </row>
    <row r="12" spans="1:4" ht="45.75" customHeight="1" x14ac:dyDescent="0.35">
      <c r="A12" s="1"/>
      <c r="B12" s="47">
        <f t="shared" si="0"/>
        <v>10</v>
      </c>
      <c r="C12" s="48" t="s">
        <v>257</v>
      </c>
      <c r="D12" s="72" t="s">
        <v>251</v>
      </c>
    </row>
    <row r="13" spans="1:4" ht="45.75" customHeight="1" x14ac:dyDescent="0.35">
      <c r="A13" s="1"/>
      <c r="B13" s="47">
        <f t="shared" si="0"/>
        <v>11</v>
      </c>
      <c r="C13" s="48" t="s">
        <v>115</v>
      </c>
      <c r="D13" s="72" t="s">
        <v>240</v>
      </c>
    </row>
    <row r="14" spans="1:4" ht="45.75" customHeight="1" x14ac:dyDescent="0.35">
      <c r="A14" s="1"/>
      <c r="B14" s="47">
        <f t="shared" si="0"/>
        <v>12</v>
      </c>
      <c r="C14" s="48" t="s">
        <v>259</v>
      </c>
      <c r="D14" s="72" t="s">
        <v>240</v>
      </c>
    </row>
    <row r="15" spans="1:4" ht="45.75" customHeight="1" x14ac:dyDescent="0.35">
      <c r="A15" s="1"/>
      <c r="B15" s="47">
        <f t="shared" si="0"/>
        <v>13</v>
      </c>
      <c r="C15" s="48" t="s">
        <v>116</v>
      </c>
      <c r="D15" s="72" t="s">
        <v>251</v>
      </c>
    </row>
    <row r="16" spans="1:4" ht="45.75" customHeight="1" x14ac:dyDescent="0.35">
      <c r="A16" s="1"/>
      <c r="B16" s="47">
        <f t="shared" si="0"/>
        <v>14</v>
      </c>
      <c r="C16" s="48" t="s">
        <v>153</v>
      </c>
      <c r="D16" s="72" t="s">
        <v>251</v>
      </c>
    </row>
    <row r="17" spans="1:4" ht="45.75" customHeight="1" x14ac:dyDescent="0.35">
      <c r="A17" s="1"/>
      <c r="B17" s="47">
        <f t="shared" si="0"/>
        <v>15</v>
      </c>
      <c r="C17" s="48" t="s">
        <v>177</v>
      </c>
      <c r="D17" s="72" t="s">
        <v>246</v>
      </c>
    </row>
    <row r="18" spans="1:4" ht="45.75" customHeight="1" x14ac:dyDescent="0.35">
      <c r="A18" s="1"/>
      <c r="B18" s="47">
        <f t="shared" si="0"/>
        <v>16</v>
      </c>
      <c r="C18" s="48" t="s">
        <v>120</v>
      </c>
      <c r="D18" s="72" t="s">
        <v>240</v>
      </c>
    </row>
    <row r="19" spans="1:4" ht="45.75" customHeight="1" x14ac:dyDescent="0.35">
      <c r="A19" s="1"/>
      <c r="B19" s="47">
        <f t="shared" si="0"/>
        <v>17</v>
      </c>
      <c r="C19" s="48" t="s">
        <v>121</v>
      </c>
      <c r="D19" s="72" t="s">
        <v>246</v>
      </c>
    </row>
    <row r="20" spans="1:4" ht="45.75" customHeight="1" x14ac:dyDescent="0.35">
      <c r="A20" s="1"/>
      <c r="B20" s="47">
        <f t="shared" si="0"/>
        <v>18</v>
      </c>
      <c r="C20" s="48" t="s">
        <v>156</v>
      </c>
      <c r="D20" s="72" t="s">
        <v>240</v>
      </c>
    </row>
    <row r="21" spans="1:4" ht="45.75" customHeight="1" x14ac:dyDescent="0.35">
      <c r="A21" s="1"/>
      <c r="B21" s="47">
        <f t="shared" si="0"/>
        <v>19</v>
      </c>
      <c r="C21" s="48" t="s">
        <v>262</v>
      </c>
      <c r="D21" s="72" t="s">
        <v>240</v>
      </c>
    </row>
    <row r="22" spans="1:4" ht="45.75" customHeight="1" x14ac:dyDescent="0.35">
      <c r="A22" s="1"/>
      <c r="B22" s="47">
        <f t="shared" si="0"/>
        <v>20</v>
      </c>
      <c r="C22" s="48" t="s">
        <v>126</v>
      </c>
      <c r="D22" s="72" t="s">
        <v>246</v>
      </c>
    </row>
    <row r="23" spans="1:4" ht="45.75" customHeight="1" x14ac:dyDescent="0.35">
      <c r="A23" s="1"/>
      <c r="B23" s="47">
        <f t="shared" si="0"/>
        <v>21</v>
      </c>
      <c r="C23" s="48" t="s">
        <v>263</v>
      </c>
      <c r="D23" s="72" t="s">
        <v>240</v>
      </c>
    </row>
    <row r="24" spans="1:4" ht="45.75" customHeight="1" x14ac:dyDescent="0.35">
      <c r="A24" s="98" t="s">
        <v>264</v>
      </c>
      <c r="B24" s="47">
        <f t="shared" si="0"/>
        <v>22</v>
      </c>
      <c r="C24" s="48" t="s">
        <v>265</v>
      </c>
      <c r="D24" s="49" t="s">
        <v>246</v>
      </c>
    </row>
    <row r="25" spans="1:4" ht="45.75" customHeight="1" x14ac:dyDescent="0.35">
      <c r="A25" s="1" t="s">
        <v>266</v>
      </c>
      <c r="B25" s="47">
        <f t="shared" si="0"/>
        <v>23</v>
      </c>
      <c r="C25" s="48" t="s">
        <v>127</v>
      </c>
      <c r="D25" s="72" t="s">
        <v>246</v>
      </c>
    </row>
    <row r="26" spans="1:4" ht="45.75" customHeight="1" x14ac:dyDescent="0.35">
      <c r="A26" s="1"/>
      <c r="B26" s="47">
        <f t="shared" si="0"/>
        <v>24</v>
      </c>
      <c r="C26" s="48" t="s">
        <v>128</v>
      </c>
      <c r="D26" s="72" t="s">
        <v>251</v>
      </c>
    </row>
    <row r="27" spans="1:4" ht="45.75" customHeight="1" x14ac:dyDescent="0.35">
      <c r="A27" s="1"/>
      <c r="B27" s="47">
        <f t="shared" si="0"/>
        <v>25</v>
      </c>
      <c r="C27" s="48" t="s">
        <v>267</v>
      </c>
      <c r="D27" s="72" t="s">
        <v>240</v>
      </c>
    </row>
    <row r="28" spans="1:4" ht="45.75" customHeight="1" x14ac:dyDescent="0.35">
      <c r="A28" s="1"/>
      <c r="B28" s="47">
        <f t="shared" si="0"/>
        <v>26</v>
      </c>
      <c r="C28" s="48" t="s">
        <v>129</v>
      </c>
      <c r="D28" s="72" t="s">
        <v>251</v>
      </c>
    </row>
    <row r="29" spans="1:4" ht="45.75" customHeight="1" x14ac:dyDescent="0.35">
      <c r="A29" s="1"/>
      <c r="B29" s="47">
        <f t="shared" si="0"/>
        <v>27</v>
      </c>
      <c r="C29" s="48" t="s">
        <v>268</v>
      </c>
      <c r="D29" s="72" t="s">
        <v>246</v>
      </c>
    </row>
    <row r="30" spans="1:4" ht="45.75" customHeight="1" x14ac:dyDescent="0.35">
      <c r="A30" s="1"/>
      <c r="B30" s="47">
        <f t="shared" si="0"/>
        <v>28</v>
      </c>
      <c r="C30" s="48" t="s">
        <v>154</v>
      </c>
      <c r="D30" s="72" t="s">
        <v>251</v>
      </c>
    </row>
    <row r="31" spans="1:4" ht="45.75" customHeight="1" x14ac:dyDescent="0.35">
      <c r="A31" s="1"/>
      <c r="B31" s="47">
        <f t="shared" si="0"/>
        <v>29</v>
      </c>
      <c r="C31" s="48" t="s">
        <v>112</v>
      </c>
      <c r="D31" s="72" t="s">
        <v>240</v>
      </c>
    </row>
    <row r="32" spans="1:4" ht="45.75" customHeight="1" x14ac:dyDescent="0.35">
      <c r="A32" s="1"/>
      <c r="B32" s="47">
        <f t="shared" si="0"/>
        <v>30</v>
      </c>
      <c r="C32" s="48" t="s">
        <v>175</v>
      </c>
      <c r="D32" s="72" t="s">
        <v>240</v>
      </c>
    </row>
    <row r="33" spans="1:4" ht="45.75" customHeight="1" x14ac:dyDescent="0.35">
      <c r="A33" s="1"/>
      <c r="B33" s="47">
        <f t="shared" si="0"/>
        <v>31</v>
      </c>
      <c r="C33" s="48" t="s">
        <v>269</v>
      </c>
      <c r="D33" s="72" t="s">
        <v>246</v>
      </c>
    </row>
    <row r="34" spans="1:4" ht="45.75" customHeight="1" x14ac:dyDescent="0.35">
      <c r="A34" s="1"/>
      <c r="B34" s="47">
        <f t="shared" si="0"/>
        <v>32</v>
      </c>
      <c r="C34" s="48" t="s">
        <v>172</v>
      </c>
      <c r="D34" s="72" t="s">
        <v>251</v>
      </c>
    </row>
    <row r="35" spans="1:4" ht="45.75" customHeight="1" x14ac:dyDescent="0.35">
      <c r="A35" s="1"/>
      <c r="B35" s="47">
        <f t="shared" si="0"/>
        <v>33</v>
      </c>
      <c r="C35" s="48" t="s">
        <v>270</v>
      </c>
      <c r="D35" s="72" t="s">
        <v>251</v>
      </c>
    </row>
    <row r="36" spans="1:4" ht="45.75" customHeight="1" x14ac:dyDescent="0.35">
      <c r="A36" s="1"/>
      <c r="B36" s="47">
        <f t="shared" si="0"/>
        <v>34</v>
      </c>
      <c r="C36" s="48" t="s">
        <v>271</v>
      </c>
      <c r="D36" s="72" t="s">
        <v>251</v>
      </c>
    </row>
    <row r="37" spans="1:4" ht="45.75" customHeight="1" x14ac:dyDescent="0.35">
      <c r="A37" s="1"/>
      <c r="B37" s="47">
        <f t="shared" si="0"/>
        <v>35</v>
      </c>
      <c r="C37" s="48" t="s">
        <v>272</v>
      </c>
      <c r="D37" s="72" t="s">
        <v>246</v>
      </c>
    </row>
    <row r="38" spans="1:4" ht="45.75" customHeight="1" x14ac:dyDescent="0.35">
      <c r="A38" s="1"/>
      <c r="B38" s="47">
        <f t="shared" si="0"/>
        <v>36</v>
      </c>
      <c r="C38" s="48" t="s">
        <v>273</v>
      </c>
      <c r="D38" s="72" t="s">
        <v>246</v>
      </c>
    </row>
    <row r="39" spans="1:4" ht="45.75" customHeight="1" x14ac:dyDescent="0.35">
      <c r="A39" s="1"/>
      <c r="B39" s="47">
        <f t="shared" si="0"/>
        <v>37</v>
      </c>
      <c r="C39" s="48" t="s">
        <v>163</v>
      </c>
      <c r="D39" s="72" t="s">
        <v>246</v>
      </c>
    </row>
    <row r="40" spans="1:4" ht="45.75" customHeight="1" x14ac:dyDescent="0.35">
      <c r="A40" s="1"/>
      <c r="B40" s="47">
        <f t="shared" si="0"/>
        <v>38</v>
      </c>
      <c r="C40" s="48" t="s">
        <v>155</v>
      </c>
      <c r="D40" s="72" t="s">
        <v>246</v>
      </c>
    </row>
    <row r="41" spans="1:4" ht="45.75" customHeight="1" x14ac:dyDescent="0.35">
      <c r="A41" s="1"/>
      <c r="B41" s="47">
        <f t="shared" si="0"/>
        <v>39</v>
      </c>
      <c r="C41" s="48" t="s">
        <v>169</v>
      </c>
      <c r="D41" s="49" t="s">
        <v>246</v>
      </c>
    </row>
  </sheetData>
  <autoFilter ref="B2:D41" xr:uid="{00000000-0001-0000-0400-000000000000}"/>
  <phoneticPr fontId="37" type="noConversion"/>
  <conditionalFormatting sqref="C1:D41">
    <cfRule type="cellIs" dxfId="26" priority="74" operator="equal">
      <formula>"TBD"</formula>
    </cfRule>
  </conditionalFormatting>
  <conditionalFormatting sqref="D13">
    <cfRule type="cellIs" dxfId="24" priority="72" operator="equal">
      <formula>"TBD"</formula>
    </cfRule>
  </conditionalFormatting>
  <conditionalFormatting sqref="D31:D32">
    <cfRule type="cellIs" dxfId="23" priority="85" operator="equal">
      <formula>"TBD"</formula>
    </cfRule>
  </conditionalFormatting>
  <conditionalFormatting sqref="B2:B41">
    <cfRule type="cellIs" dxfId="10" priority="50" operator="equal">
      <formula>"TBD"</formula>
    </cfRule>
  </conditionalFormatting>
  <pageMargins left="0.511811024" right="0.511811024" top="0.78740157499999996" bottom="0.78740157499999996" header="0.31496062000000002" footer="0.31496062000000002"/>
  <pageSetup paperSize="9" orientation="landscape" r:id="rId1"/>
  <headerFooter>
    <oddFooter>&amp;L_x000D_&amp;1#&amp;"Calibri"&amp;10&amp;K000000 Público</oddFooter>
  </headerFooter>
  <rowBreaks count="1" manualBreakCount="1">
    <brk id="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F72FF-5B5D-4393-A435-915DF3C76FD0}">
  <dimension ref="A2:XFA5"/>
  <sheetViews>
    <sheetView topLeftCell="A3" workbookViewId="0">
      <selection activeCell="C4" sqref="C4"/>
    </sheetView>
  </sheetViews>
  <sheetFormatPr defaultRowHeight="14.5" x14ac:dyDescent="0.35"/>
  <cols>
    <col min="3" max="3" width="18" customWidth="1"/>
  </cols>
  <sheetData>
    <row r="2" spans="1:16381" ht="15" thickBot="1" x14ac:dyDescent="0.4"/>
    <row r="3" spans="1:16381" s="1" customFormat="1" ht="79.5" customHeight="1" thickTop="1" thickBot="1" x14ac:dyDescent="0.4">
      <c r="B3" s="2" t="s">
        <v>197</v>
      </c>
      <c r="C3" s="3" t="s">
        <v>106</v>
      </c>
      <c r="D3" s="3" t="s">
        <v>198</v>
      </c>
      <c r="E3" s="3" t="s">
        <v>199</v>
      </c>
      <c r="F3" s="3" t="s">
        <v>200</v>
      </c>
      <c r="G3" s="3" t="s">
        <v>201</v>
      </c>
      <c r="H3" s="3" t="s">
        <v>202</v>
      </c>
      <c r="I3" s="2" t="s">
        <v>203</v>
      </c>
      <c r="J3" s="3" t="s">
        <v>204</v>
      </c>
      <c r="K3" s="3" t="s">
        <v>205</v>
      </c>
      <c r="L3" s="7" t="s">
        <v>206</v>
      </c>
      <c r="M3" s="9" t="s">
        <v>207</v>
      </c>
      <c r="N3" s="3" t="s">
        <v>208</v>
      </c>
      <c r="O3" s="3" t="s">
        <v>209</v>
      </c>
      <c r="P3" s="3" t="s">
        <v>210</v>
      </c>
      <c r="Q3" s="4" t="s">
        <v>211</v>
      </c>
      <c r="R3" s="5" t="s">
        <v>212</v>
      </c>
      <c r="S3" s="5" t="s">
        <v>213</v>
      </c>
      <c r="T3" s="5" t="s">
        <v>214</v>
      </c>
      <c r="U3" s="5" t="s">
        <v>215</v>
      </c>
      <c r="V3" s="5" t="s">
        <v>216</v>
      </c>
      <c r="W3" s="5" t="s">
        <v>217</v>
      </c>
      <c r="X3" s="5" t="s">
        <v>218</v>
      </c>
      <c r="Y3" s="5" t="s">
        <v>219</v>
      </c>
      <c r="Z3" s="5" t="s">
        <v>220</v>
      </c>
      <c r="AA3" s="5" t="s">
        <v>221</v>
      </c>
      <c r="AB3" s="5" t="s">
        <v>222</v>
      </c>
      <c r="AC3" s="6" t="s">
        <v>223</v>
      </c>
      <c r="AD3" s="5" t="s">
        <v>224</v>
      </c>
      <c r="AE3" s="5" t="s">
        <v>225</v>
      </c>
      <c r="AF3" s="5" t="s">
        <v>226</v>
      </c>
      <c r="AG3" s="5" t="s">
        <v>227</v>
      </c>
      <c r="AH3" s="5" t="s">
        <v>228</v>
      </c>
      <c r="AI3" s="5" t="s">
        <v>274</v>
      </c>
      <c r="AJ3" s="6" t="s">
        <v>229</v>
      </c>
      <c r="AK3" s="2" t="s">
        <v>196</v>
      </c>
      <c r="AL3" s="3" t="s">
        <v>275</v>
      </c>
      <c r="AM3" s="3" t="s">
        <v>192</v>
      </c>
      <c r="AN3" s="3" t="s">
        <v>276</v>
      </c>
      <c r="AO3" s="3" t="s">
        <v>277</v>
      </c>
      <c r="AP3" s="3" t="s">
        <v>230</v>
      </c>
      <c r="AQ3" s="7" t="s">
        <v>231</v>
      </c>
      <c r="AR3" s="3" t="s">
        <v>232</v>
      </c>
      <c r="AS3" s="3" t="s">
        <v>233</v>
      </c>
      <c r="AT3" s="3" t="s">
        <v>234</v>
      </c>
      <c r="AU3" s="3" t="s">
        <v>235</v>
      </c>
      <c r="AV3" s="3" t="s">
        <v>236</v>
      </c>
      <c r="AW3" s="3" t="s">
        <v>237</v>
      </c>
      <c r="AX3" s="3" t="s">
        <v>238</v>
      </c>
      <c r="AY3" s="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c r="XEX3"/>
      <c r="XEY3"/>
      <c r="XEZ3"/>
      <c r="XFA3"/>
    </row>
    <row r="4" spans="1:16381" s="45" customFormat="1" ht="55.5" customHeight="1" thickTop="1" x14ac:dyDescent="0.35">
      <c r="A4" s="1"/>
      <c r="B4" s="47">
        <f>ROW()-2</f>
        <v>2</v>
      </c>
      <c r="C4" s="48" t="s">
        <v>278</v>
      </c>
      <c r="D4" s="47" t="s">
        <v>250</v>
      </c>
      <c r="E4" s="71" t="s">
        <v>261</v>
      </c>
      <c r="F4" s="71" t="s">
        <v>279</v>
      </c>
      <c r="G4" s="72" t="s">
        <v>246</v>
      </c>
      <c r="H4" s="49" t="str">
        <f>UPPER(IFERROR(IF((I4=0),0,IF((I4&gt;44),"FALSO",IF((((L4+K4)/I4)&lt;0.25),"Horista",IF(AND((I4&gt;=40),(((L4+K4)/I4)&gt;=0.5)),"Integral",IF(AND((I4&gt;=12),(((L4+K4)/I4)&gt;=0.25)),"Parcial","Horista"))))),"TBD"))</f>
        <v>PARCIAL</v>
      </c>
      <c r="I4" s="50">
        <f>SUM(J4:L4)</f>
        <v>16</v>
      </c>
      <c r="J4" s="50">
        <v>12</v>
      </c>
      <c r="K4" s="50">
        <v>0</v>
      </c>
      <c r="L4" s="50">
        <v>4</v>
      </c>
      <c r="M4" s="50">
        <v>0</v>
      </c>
      <c r="N4" s="50">
        <v>16</v>
      </c>
      <c r="O4" s="55" t="s">
        <v>241</v>
      </c>
      <c r="P4" s="51"/>
      <c r="Q4" s="52"/>
      <c r="R4" s="52" t="s">
        <v>280</v>
      </c>
      <c r="S4" s="53" t="s">
        <v>281</v>
      </c>
      <c r="T4" s="53" t="s">
        <v>282</v>
      </c>
      <c r="U4" s="53" t="s">
        <v>258</v>
      </c>
      <c r="V4" s="53"/>
      <c r="W4" s="52"/>
      <c r="X4" s="52"/>
      <c r="Y4" s="52"/>
      <c r="Z4" s="52"/>
      <c r="AA4" s="52"/>
      <c r="AB4" s="52"/>
      <c r="AC4" s="52"/>
      <c r="AD4" s="52"/>
      <c r="AE4" s="52"/>
      <c r="AF4" s="54"/>
      <c r="AG4" s="54"/>
      <c r="AH4" s="52"/>
      <c r="AI4" s="52"/>
      <c r="AJ4" s="52">
        <f>(AE4+AF4+AG4+AH4+AI4)</f>
        <v>0</v>
      </c>
      <c r="AK4" s="54" t="s">
        <v>242</v>
      </c>
      <c r="AL4" s="52" t="s">
        <v>242</v>
      </c>
      <c r="AM4" s="52" t="s">
        <v>242</v>
      </c>
      <c r="AN4" s="52" t="s">
        <v>244</v>
      </c>
      <c r="AO4" s="46" t="s">
        <v>243</v>
      </c>
      <c r="AP4" s="52" t="s">
        <v>242</v>
      </c>
      <c r="AQ4" s="52" t="s">
        <v>283</v>
      </c>
      <c r="AR4" s="52"/>
      <c r="AS4" s="52"/>
      <c r="AT4" s="52"/>
      <c r="AU4" s="52"/>
      <c r="AV4" s="52"/>
      <c r="AW4" s="52"/>
      <c r="AX4" s="52"/>
      <c r="AY4" s="52"/>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c r="AUI4"/>
      <c r="AUJ4"/>
      <c r="AUK4"/>
      <c r="AUL4"/>
      <c r="AUM4"/>
      <c r="AUN4"/>
      <c r="AUO4"/>
      <c r="AUP4"/>
      <c r="AUQ4"/>
      <c r="AUR4"/>
      <c r="AUS4"/>
      <c r="AUT4"/>
      <c r="AUU4"/>
      <c r="AUV4"/>
      <c r="AUW4"/>
      <c r="AUX4"/>
      <c r="AUY4"/>
      <c r="AUZ4"/>
      <c r="AVA4"/>
      <c r="AVB4"/>
      <c r="AVC4"/>
      <c r="AVD4"/>
      <c r="AVE4"/>
      <c r="AVF4"/>
      <c r="AVG4"/>
      <c r="AVH4"/>
      <c r="AVI4"/>
      <c r="AVJ4"/>
      <c r="AVK4"/>
      <c r="AVL4"/>
      <c r="AVM4"/>
      <c r="AVN4"/>
      <c r="AVO4"/>
      <c r="AVP4"/>
      <c r="AVQ4"/>
      <c r="AVR4"/>
      <c r="AVS4"/>
      <c r="AVT4"/>
      <c r="AVU4"/>
      <c r="AVV4"/>
      <c r="AVW4"/>
      <c r="AVX4"/>
      <c r="AVY4"/>
      <c r="AVZ4"/>
      <c r="AWA4"/>
      <c r="AWB4"/>
      <c r="AWC4"/>
      <c r="AWD4"/>
      <c r="AWE4"/>
      <c r="AWF4"/>
      <c r="AWG4"/>
      <c r="AWH4"/>
      <c r="AWI4"/>
      <c r="AWJ4"/>
      <c r="AWK4"/>
      <c r="AWL4"/>
      <c r="AWM4"/>
      <c r="AWN4"/>
      <c r="AWO4"/>
      <c r="AWP4"/>
      <c r="AWQ4"/>
      <c r="AWR4"/>
      <c r="AWS4"/>
      <c r="AWT4"/>
      <c r="AWU4"/>
      <c r="AWV4"/>
      <c r="AWW4"/>
      <c r="AWX4"/>
      <c r="AWY4"/>
      <c r="AWZ4"/>
      <c r="AXA4"/>
      <c r="AXB4"/>
      <c r="AXC4"/>
      <c r="AXD4"/>
      <c r="AXE4"/>
      <c r="AXF4"/>
      <c r="AXG4"/>
      <c r="AXH4"/>
      <c r="AXI4"/>
      <c r="AXJ4"/>
      <c r="AXK4"/>
      <c r="AXL4"/>
      <c r="AXM4"/>
      <c r="AXN4"/>
      <c r="AXO4"/>
      <c r="AXP4"/>
      <c r="AXQ4"/>
      <c r="AXR4"/>
      <c r="AXS4"/>
      <c r="AXT4"/>
      <c r="AXU4"/>
      <c r="AXV4"/>
      <c r="AXW4"/>
      <c r="AXX4"/>
      <c r="AXY4"/>
      <c r="AXZ4"/>
      <c r="AYA4"/>
      <c r="AYB4"/>
      <c r="AYC4"/>
      <c r="AYD4"/>
      <c r="AYE4"/>
      <c r="AYF4"/>
      <c r="AYG4"/>
      <c r="AYH4"/>
      <c r="AYI4"/>
      <c r="AYJ4"/>
      <c r="AYK4"/>
      <c r="AYL4"/>
      <c r="AYM4"/>
      <c r="AYN4"/>
      <c r="AYO4"/>
      <c r="AYP4"/>
      <c r="AYQ4"/>
      <c r="AYR4"/>
      <c r="AYS4"/>
      <c r="AYT4"/>
      <c r="AYU4"/>
      <c r="AYV4"/>
      <c r="AYW4"/>
      <c r="AYX4"/>
      <c r="AYY4"/>
      <c r="AYZ4"/>
      <c r="AZA4"/>
      <c r="AZB4"/>
      <c r="AZC4"/>
      <c r="AZD4"/>
      <c r="AZE4"/>
      <c r="AZF4"/>
      <c r="AZG4"/>
      <c r="AZH4"/>
      <c r="AZI4"/>
      <c r="AZJ4"/>
      <c r="AZK4"/>
      <c r="AZL4"/>
      <c r="AZM4"/>
      <c r="AZN4"/>
      <c r="AZO4"/>
      <c r="AZP4"/>
      <c r="AZQ4"/>
      <c r="AZR4"/>
      <c r="AZS4"/>
      <c r="AZT4"/>
      <c r="AZU4"/>
      <c r="AZV4"/>
      <c r="AZW4"/>
      <c r="AZX4"/>
      <c r="AZY4"/>
      <c r="AZZ4"/>
      <c r="BAA4"/>
      <c r="BAB4"/>
      <c r="BAC4"/>
      <c r="BAD4"/>
      <c r="BAE4"/>
      <c r="BAF4"/>
      <c r="BAG4"/>
      <c r="BAH4"/>
      <c r="BAI4"/>
      <c r="BAJ4"/>
      <c r="BAK4"/>
      <c r="BAL4"/>
      <c r="BAM4"/>
      <c r="BAN4"/>
      <c r="BAO4"/>
      <c r="BAP4"/>
      <c r="BAQ4"/>
      <c r="BAR4"/>
      <c r="BAS4"/>
      <c r="BAT4"/>
      <c r="BAU4"/>
      <c r="BAV4"/>
      <c r="BAW4"/>
      <c r="BAX4"/>
      <c r="BAY4"/>
      <c r="BAZ4"/>
      <c r="BBA4"/>
      <c r="BBB4"/>
      <c r="BBC4"/>
      <c r="BBD4"/>
      <c r="BBE4"/>
      <c r="BBF4"/>
      <c r="BBG4"/>
      <c r="BBH4"/>
      <c r="BBI4"/>
      <c r="BBJ4"/>
      <c r="BBK4"/>
      <c r="BBL4"/>
      <c r="BBM4"/>
      <c r="BBN4"/>
      <c r="BBO4"/>
      <c r="BBP4"/>
      <c r="BBQ4"/>
      <c r="BBR4"/>
      <c r="BBS4"/>
      <c r="BBT4"/>
      <c r="BBU4"/>
      <c r="BBV4"/>
      <c r="BBW4"/>
      <c r="BBX4"/>
      <c r="BBY4"/>
      <c r="BBZ4"/>
      <c r="BCA4"/>
      <c r="BCB4"/>
      <c r="BCC4"/>
      <c r="BCD4"/>
      <c r="BCE4"/>
      <c r="BCF4"/>
      <c r="BCG4"/>
      <c r="BCH4"/>
      <c r="BCI4"/>
      <c r="BCJ4"/>
      <c r="BCK4"/>
      <c r="BCL4"/>
      <c r="BCM4"/>
      <c r="BCN4"/>
      <c r="BCO4"/>
      <c r="BCP4"/>
      <c r="BCQ4"/>
      <c r="BCR4"/>
      <c r="BCS4"/>
      <c r="BCT4"/>
      <c r="BCU4"/>
      <c r="BCV4"/>
      <c r="BCW4"/>
      <c r="BCX4"/>
      <c r="BCY4"/>
      <c r="BCZ4"/>
      <c r="BDA4"/>
      <c r="BDB4"/>
      <c r="BDC4"/>
      <c r="BDD4"/>
      <c r="BDE4"/>
      <c r="BDF4"/>
      <c r="BDG4"/>
      <c r="BDH4"/>
      <c r="BDI4"/>
      <c r="BDJ4"/>
      <c r="BDK4"/>
      <c r="BDL4"/>
      <c r="BDM4"/>
      <c r="BDN4"/>
      <c r="BDO4"/>
      <c r="BDP4"/>
      <c r="BDQ4"/>
      <c r="BDR4"/>
      <c r="BDS4"/>
      <c r="BDT4"/>
      <c r="BDU4"/>
      <c r="BDV4"/>
      <c r="BDW4"/>
      <c r="BDX4"/>
      <c r="BDY4"/>
      <c r="BDZ4"/>
      <c r="BEA4"/>
      <c r="BEB4"/>
      <c r="BEC4"/>
      <c r="BED4"/>
      <c r="BEE4"/>
      <c r="BEF4"/>
      <c r="BEG4"/>
      <c r="BEH4"/>
      <c r="BEI4"/>
      <c r="BEJ4"/>
      <c r="BEK4"/>
      <c r="BEL4"/>
      <c r="BEM4"/>
      <c r="BEN4"/>
      <c r="BEO4"/>
      <c r="BEP4"/>
      <c r="BEQ4"/>
      <c r="BER4"/>
      <c r="BES4"/>
      <c r="BET4"/>
      <c r="BEU4"/>
      <c r="BEV4"/>
      <c r="BEW4"/>
      <c r="BEX4"/>
      <c r="BEY4"/>
      <c r="BEZ4"/>
      <c r="BFA4"/>
      <c r="BFB4"/>
      <c r="BFC4"/>
      <c r="BFD4"/>
      <c r="BFE4"/>
      <c r="BFF4"/>
      <c r="BFG4"/>
      <c r="BFH4"/>
      <c r="BFI4"/>
      <c r="BFJ4"/>
      <c r="BFK4"/>
      <c r="BFL4"/>
      <c r="BFM4"/>
      <c r="BFN4"/>
      <c r="BFO4"/>
      <c r="BFP4"/>
      <c r="BFQ4"/>
      <c r="BFR4"/>
      <c r="BFS4"/>
      <c r="BFT4"/>
      <c r="BFU4"/>
      <c r="BFV4"/>
      <c r="BFW4"/>
      <c r="BFX4"/>
      <c r="BFY4"/>
      <c r="BFZ4"/>
      <c r="BGA4"/>
      <c r="BGB4"/>
      <c r="BGC4"/>
      <c r="BGD4"/>
      <c r="BGE4"/>
      <c r="BGF4"/>
      <c r="BGG4"/>
      <c r="BGH4"/>
      <c r="BGI4"/>
      <c r="BGJ4"/>
      <c r="BGK4"/>
      <c r="BGL4"/>
      <c r="BGM4"/>
      <c r="BGN4"/>
      <c r="BGO4"/>
      <c r="BGP4"/>
      <c r="BGQ4"/>
      <c r="BGR4"/>
      <c r="BGS4"/>
      <c r="BGT4"/>
      <c r="BGU4"/>
      <c r="BGV4"/>
      <c r="BGW4"/>
      <c r="BGX4"/>
      <c r="BGY4"/>
      <c r="BGZ4"/>
      <c r="BHA4"/>
      <c r="BHB4"/>
      <c r="BHC4"/>
      <c r="BHD4"/>
      <c r="BHE4"/>
      <c r="BHF4"/>
      <c r="BHG4"/>
      <c r="BHH4"/>
      <c r="BHI4"/>
      <c r="BHJ4"/>
      <c r="BHK4"/>
      <c r="BHL4"/>
      <c r="BHM4"/>
      <c r="BHN4"/>
      <c r="BHO4"/>
      <c r="BHP4"/>
      <c r="BHQ4"/>
      <c r="BHR4"/>
      <c r="BHS4"/>
      <c r="BHT4"/>
      <c r="BHU4"/>
      <c r="BHV4"/>
      <c r="BHW4"/>
      <c r="BHX4"/>
      <c r="BHY4"/>
      <c r="BHZ4"/>
      <c r="BIA4"/>
      <c r="BIB4"/>
      <c r="BIC4"/>
      <c r="BID4"/>
      <c r="BIE4"/>
      <c r="BIF4"/>
      <c r="BIG4"/>
      <c r="BIH4"/>
      <c r="BII4"/>
      <c r="BIJ4"/>
      <c r="BIK4"/>
      <c r="BIL4"/>
      <c r="BIM4"/>
      <c r="BIN4"/>
      <c r="BIO4"/>
      <c r="BIP4"/>
      <c r="BIQ4"/>
      <c r="BIR4"/>
      <c r="BIS4"/>
      <c r="BIT4"/>
      <c r="BIU4"/>
      <c r="BIV4"/>
      <c r="BIW4"/>
      <c r="BIX4"/>
      <c r="BIY4"/>
      <c r="BIZ4"/>
      <c r="BJA4"/>
      <c r="BJB4"/>
      <c r="BJC4"/>
      <c r="BJD4"/>
      <c r="BJE4"/>
      <c r="BJF4"/>
      <c r="BJG4"/>
      <c r="BJH4"/>
      <c r="BJI4"/>
      <c r="BJJ4"/>
      <c r="BJK4"/>
      <c r="BJL4"/>
      <c r="BJM4"/>
      <c r="BJN4"/>
      <c r="BJO4"/>
      <c r="BJP4"/>
      <c r="BJQ4"/>
      <c r="BJR4"/>
      <c r="BJS4"/>
      <c r="BJT4"/>
      <c r="BJU4"/>
      <c r="BJV4"/>
      <c r="BJW4"/>
      <c r="BJX4"/>
      <c r="BJY4"/>
      <c r="BJZ4"/>
      <c r="BKA4"/>
      <c r="BKB4"/>
      <c r="BKC4"/>
      <c r="BKD4"/>
      <c r="BKE4"/>
      <c r="BKF4"/>
      <c r="BKG4"/>
      <c r="BKH4"/>
      <c r="BKI4"/>
      <c r="BKJ4"/>
      <c r="BKK4"/>
      <c r="BKL4"/>
      <c r="BKM4"/>
      <c r="BKN4"/>
      <c r="BKO4"/>
      <c r="BKP4"/>
      <c r="BKQ4"/>
      <c r="BKR4"/>
      <c r="BKS4"/>
      <c r="BKT4"/>
      <c r="BKU4"/>
      <c r="BKV4"/>
      <c r="BKW4"/>
      <c r="BKX4"/>
      <c r="BKY4"/>
      <c r="BKZ4"/>
      <c r="BLA4"/>
      <c r="BLB4"/>
      <c r="BLC4"/>
      <c r="BLD4"/>
      <c r="BLE4"/>
      <c r="BLF4"/>
      <c r="BLG4"/>
      <c r="BLH4"/>
      <c r="BLI4"/>
      <c r="BLJ4"/>
      <c r="BLK4"/>
      <c r="BLL4"/>
      <c r="BLM4"/>
      <c r="BLN4"/>
      <c r="BLO4"/>
      <c r="BLP4"/>
      <c r="BLQ4"/>
      <c r="BLR4"/>
      <c r="BLS4"/>
      <c r="BLT4"/>
      <c r="BLU4"/>
      <c r="BLV4"/>
      <c r="BLW4"/>
      <c r="BLX4"/>
      <c r="BLY4"/>
      <c r="BLZ4"/>
      <c r="BMA4"/>
      <c r="BMB4"/>
      <c r="BMC4"/>
      <c r="BMD4"/>
      <c r="BME4"/>
      <c r="BMF4"/>
      <c r="BMG4"/>
      <c r="BMH4"/>
      <c r="BMI4"/>
      <c r="BMJ4"/>
      <c r="BMK4"/>
      <c r="BML4"/>
      <c r="BMM4"/>
      <c r="BMN4"/>
      <c r="BMO4"/>
      <c r="BMP4"/>
      <c r="BMQ4"/>
      <c r="BMR4"/>
      <c r="BMS4"/>
      <c r="BMT4"/>
      <c r="BMU4"/>
      <c r="BMV4"/>
      <c r="BMW4"/>
      <c r="BMX4"/>
      <c r="BMY4"/>
      <c r="BMZ4"/>
      <c r="BNA4"/>
      <c r="BNB4"/>
      <c r="BNC4"/>
      <c r="BND4"/>
      <c r="BNE4"/>
      <c r="BNF4"/>
      <c r="BNG4"/>
      <c r="BNH4"/>
      <c r="BNI4"/>
      <c r="BNJ4"/>
      <c r="BNK4"/>
      <c r="BNL4"/>
      <c r="BNM4"/>
      <c r="BNN4"/>
      <c r="BNO4"/>
      <c r="BNP4"/>
      <c r="BNQ4"/>
      <c r="BNR4"/>
      <c r="BNS4"/>
      <c r="BNT4"/>
      <c r="BNU4"/>
      <c r="BNV4"/>
      <c r="BNW4"/>
      <c r="BNX4"/>
      <c r="BNY4"/>
      <c r="BNZ4"/>
      <c r="BOA4"/>
      <c r="BOB4"/>
      <c r="BOC4"/>
      <c r="BOD4"/>
      <c r="BOE4"/>
      <c r="BOF4"/>
      <c r="BOG4"/>
      <c r="BOH4"/>
      <c r="BOI4"/>
      <c r="BOJ4"/>
      <c r="BOK4"/>
      <c r="BOL4"/>
      <c r="BOM4"/>
      <c r="BON4"/>
      <c r="BOO4"/>
      <c r="BOP4"/>
      <c r="BOQ4"/>
      <c r="BOR4"/>
      <c r="BOS4"/>
      <c r="BOT4"/>
      <c r="BOU4"/>
      <c r="BOV4"/>
      <c r="BOW4"/>
      <c r="BOX4"/>
      <c r="BOY4"/>
      <c r="BOZ4"/>
      <c r="BPA4"/>
      <c r="BPB4"/>
      <c r="BPC4"/>
      <c r="BPD4"/>
      <c r="BPE4"/>
      <c r="BPF4"/>
      <c r="BPG4"/>
      <c r="BPH4"/>
      <c r="BPI4"/>
      <c r="BPJ4"/>
      <c r="BPK4"/>
      <c r="BPL4"/>
      <c r="BPM4"/>
      <c r="BPN4"/>
      <c r="BPO4"/>
      <c r="BPP4"/>
      <c r="BPQ4"/>
      <c r="BPR4"/>
      <c r="BPS4"/>
      <c r="BPT4"/>
      <c r="BPU4"/>
      <c r="BPV4"/>
      <c r="BPW4"/>
      <c r="BPX4"/>
      <c r="BPY4"/>
      <c r="BPZ4"/>
      <c r="BQA4"/>
      <c r="BQB4"/>
      <c r="BQC4"/>
      <c r="BQD4"/>
      <c r="BQE4"/>
      <c r="BQF4"/>
      <c r="BQG4"/>
      <c r="BQH4"/>
      <c r="BQI4"/>
      <c r="BQJ4"/>
      <c r="BQK4"/>
      <c r="BQL4"/>
      <c r="BQM4"/>
      <c r="BQN4"/>
      <c r="BQO4"/>
      <c r="BQP4"/>
      <c r="BQQ4"/>
      <c r="BQR4"/>
      <c r="BQS4"/>
      <c r="BQT4"/>
      <c r="BQU4"/>
      <c r="BQV4"/>
      <c r="BQW4"/>
      <c r="BQX4"/>
      <c r="BQY4"/>
      <c r="BQZ4"/>
      <c r="BRA4"/>
      <c r="BRB4"/>
      <c r="BRC4"/>
      <c r="BRD4"/>
      <c r="BRE4"/>
      <c r="BRF4"/>
      <c r="BRG4"/>
      <c r="BRH4"/>
      <c r="BRI4"/>
      <c r="BRJ4"/>
      <c r="BRK4"/>
      <c r="BRL4"/>
      <c r="BRM4"/>
      <c r="BRN4"/>
      <c r="BRO4"/>
      <c r="BRP4"/>
      <c r="BRQ4"/>
      <c r="BRR4"/>
      <c r="BRS4"/>
      <c r="BRT4"/>
      <c r="BRU4"/>
      <c r="BRV4"/>
      <c r="BRW4"/>
      <c r="BRX4"/>
      <c r="BRY4"/>
      <c r="BRZ4"/>
      <c r="BSA4"/>
      <c r="BSB4"/>
      <c r="BSC4"/>
      <c r="BSD4"/>
      <c r="BSE4"/>
      <c r="BSF4"/>
      <c r="BSG4"/>
      <c r="BSH4"/>
      <c r="BSI4"/>
      <c r="BSJ4"/>
      <c r="BSK4"/>
      <c r="BSL4"/>
      <c r="BSM4"/>
      <c r="BSN4"/>
      <c r="BSO4"/>
      <c r="BSP4"/>
      <c r="BSQ4"/>
      <c r="BSR4"/>
      <c r="BSS4"/>
      <c r="BST4"/>
      <c r="BSU4"/>
      <c r="BSV4"/>
      <c r="BSW4"/>
      <c r="BSX4"/>
      <c r="BSY4"/>
      <c r="BSZ4"/>
      <c r="BTA4"/>
      <c r="BTB4"/>
      <c r="BTC4"/>
      <c r="BTD4"/>
      <c r="BTE4"/>
      <c r="BTF4"/>
      <c r="BTG4"/>
      <c r="BTH4"/>
      <c r="BTI4"/>
      <c r="BTJ4"/>
      <c r="BTK4"/>
      <c r="BTL4"/>
      <c r="BTM4"/>
      <c r="BTN4"/>
      <c r="BTO4"/>
      <c r="BTP4"/>
      <c r="BTQ4"/>
      <c r="BTR4"/>
      <c r="BTS4"/>
      <c r="BTT4"/>
      <c r="BTU4"/>
      <c r="BTV4"/>
      <c r="BTW4"/>
      <c r="BTX4"/>
      <c r="BTY4"/>
      <c r="BTZ4"/>
      <c r="BUA4"/>
      <c r="BUB4"/>
      <c r="BUC4"/>
      <c r="BUD4"/>
      <c r="BUE4"/>
      <c r="BUF4"/>
      <c r="BUG4"/>
      <c r="BUH4"/>
      <c r="BUI4"/>
      <c r="BUJ4"/>
      <c r="BUK4"/>
      <c r="BUL4"/>
      <c r="BUM4"/>
      <c r="BUN4"/>
      <c r="BUO4"/>
      <c r="BUP4"/>
      <c r="BUQ4"/>
      <c r="BUR4"/>
      <c r="BUS4"/>
      <c r="BUT4"/>
      <c r="BUU4"/>
      <c r="BUV4"/>
      <c r="BUW4"/>
      <c r="BUX4"/>
      <c r="BUY4"/>
      <c r="BUZ4"/>
      <c r="BVA4"/>
      <c r="BVB4"/>
      <c r="BVC4"/>
      <c r="BVD4"/>
      <c r="BVE4"/>
      <c r="BVF4"/>
      <c r="BVG4"/>
      <c r="BVH4"/>
      <c r="BVI4"/>
      <c r="BVJ4"/>
      <c r="BVK4"/>
      <c r="BVL4"/>
      <c r="BVM4"/>
      <c r="BVN4"/>
      <c r="BVO4"/>
      <c r="BVP4"/>
      <c r="BVQ4"/>
      <c r="BVR4"/>
      <c r="BVS4"/>
      <c r="BVT4"/>
      <c r="BVU4"/>
      <c r="BVV4"/>
      <c r="BVW4"/>
      <c r="BVX4"/>
      <c r="BVY4"/>
      <c r="BVZ4"/>
      <c r="BWA4"/>
      <c r="BWB4"/>
      <c r="BWC4"/>
      <c r="BWD4"/>
      <c r="BWE4"/>
      <c r="BWF4"/>
      <c r="BWG4"/>
      <c r="BWH4"/>
      <c r="BWI4"/>
      <c r="BWJ4"/>
      <c r="BWK4"/>
      <c r="BWL4"/>
      <c r="BWM4"/>
      <c r="BWN4"/>
      <c r="BWO4"/>
      <c r="BWP4"/>
      <c r="BWQ4"/>
      <c r="BWR4"/>
      <c r="BWS4"/>
      <c r="BWT4"/>
      <c r="BWU4"/>
      <c r="BWV4"/>
      <c r="BWW4"/>
      <c r="BWX4"/>
      <c r="BWY4"/>
      <c r="BWZ4"/>
      <c r="BXA4"/>
      <c r="BXB4"/>
      <c r="BXC4"/>
      <c r="BXD4"/>
      <c r="BXE4"/>
      <c r="BXF4"/>
      <c r="BXG4"/>
      <c r="BXH4"/>
      <c r="BXI4"/>
      <c r="BXJ4"/>
      <c r="BXK4"/>
      <c r="BXL4"/>
      <c r="BXM4"/>
      <c r="BXN4"/>
      <c r="BXO4"/>
      <c r="BXP4"/>
      <c r="BXQ4"/>
      <c r="BXR4"/>
      <c r="BXS4"/>
      <c r="BXT4"/>
      <c r="BXU4"/>
      <c r="BXV4"/>
      <c r="BXW4"/>
      <c r="BXX4"/>
      <c r="BXY4"/>
      <c r="BXZ4"/>
      <c r="BYA4"/>
      <c r="BYB4"/>
      <c r="BYC4"/>
      <c r="BYD4"/>
      <c r="BYE4"/>
      <c r="BYF4"/>
      <c r="BYG4"/>
      <c r="BYH4"/>
      <c r="BYI4"/>
      <c r="BYJ4"/>
      <c r="BYK4"/>
      <c r="BYL4"/>
      <c r="BYM4"/>
      <c r="BYN4"/>
      <c r="BYO4"/>
      <c r="BYP4"/>
      <c r="BYQ4"/>
      <c r="BYR4"/>
      <c r="BYS4"/>
      <c r="BYT4"/>
      <c r="BYU4"/>
      <c r="BYV4"/>
      <c r="BYW4"/>
      <c r="BYX4"/>
      <c r="BYY4"/>
      <c r="BYZ4"/>
      <c r="BZA4"/>
      <c r="BZB4"/>
      <c r="BZC4"/>
      <c r="BZD4"/>
      <c r="BZE4"/>
      <c r="BZF4"/>
      <c r="BZG4"/>
      <c r="BZH4"/>
      <c r="BZI4"/>
      <c r="BZJ4"/>
      <c r="BZK4"/>
      <c r="BZL4"/>
      <c r="BZM4"/>
      <c r="BZN4"/>
      <c r="BZO4"/>
      <c r="BZP4"/>
      <c r="BZQ4"/>
      <c r="BZR4"/>
      <c r="BZS4"/>
      <c r="BZT4"/>
      <c r="BZU4"/>
      <c r="BZV4"/>
      <c r="BZW4"/>
      <c r="BZX4"/>
      <c r="BZY4"/>
      <c r="BZZ4"/>
      <c r="CAA4"/>
      <c r="CAB4"/>
      <c r="CAC4"/>
      <c r="CAD4"/>
      <c r="CAE4"/>
      <c r="CAF4"/>
      <c r="CAG4"/>
      <c r="CAH4"/>
      <c r="CAI4"/>
      <c r="CAJ4"/>
      <c r="CAK4"/>
      <c r="CAL4"/>
      <c r="CAM4"/>
      <c r="CAN4"/>
      <c r="CAO4"/>
      <c r="CAP4"/>
      <c r="CAQ4"/>
      <c r="CAR4"/>
      <c r="CAS4"/>
      <c r="CAT4"/>
      <c r="CAU4"/>
      <c r="CAV4"/>
      <c r="CAW4"/>
      <c r="CAX4"/>
      <c r="CAY4"/>
      <c r="CAZ4"/>
      <c r="CBA4"/>
      <c r="CBB4"/>
      <c r="CBC4"/>
      <c r="CBD4"/>
      <c r="CBE4"/>
      <c r="CBF4"/>
      <c r="CBG4"/>
      <c r="CBH4"/>
      <c r="CBI4"/>
      <c r="CBJ4"/>
      <c r="CBK4"/>
      <c r="CBL4"/>
      <c r="CBM4"/>
      <c r="CBN4"/>
      <c r="CBO4"/>
      <c r="CBP4"/>
      <c r="CBQ4"/>
      <c r="CBR4"/>
      <c r="CBS4"/>
      <c r="CBT4"/>
      <c r="CBU4"/>
      <c r="CBV4"/>
      <c r="CBW4"/>
      <c r="CBX4"/>
      <c r="CBY4"/>
      <c r="CBZ4"/>
      <c r="CCA4"/>
      <c r="CCB4"/>
      <c r="CCC4"/>
      <c r="CCD4"/>
      <c r="CCE4"/>
      <c r="CCF4"/>
      <c r="CCG4"/>
      <c r="CCH4"/>
      <c r="CCI4"/>
      <c r="CCJ4"/>
      <c r="CCK4"/>
      <c r="CCL4"/>
      <c r="CCM4"/>
      <c r="CCN4"/>
      <c r="CCO4"/>
      <c r="CCP4"/>
      <c r="CCQ4"/>
      <c r="CCR4"/>
      <c r="CCS4"/>
      <c r="CCT4"/>
      <c r="CCU4"/>
      <c r="CCV4"/>
      <c r="CCW4"/>
      <c r="CCX4"/>
      <c r="CCY4"/>
      <c r="CCZ4"/>
      <c r="CDA4"/>
      <c r="CDB4"/>
      <c r="CDC4"/>
      <c r="CDD4"/>
      <c r="CDE4"/>
      <c r="CDF4"/>
      <c r="CDG4"/>
      <c r="CDH4"/>
      <c r="CDI4"/>
      <c r="CDJ4"/>
      <c r="CDK4"/>
      <c r="CDL4"/>
      <c r="CDM4"/>
      <c r="CDN4"/>
      <c r="CDO4"/>
      <c r="CDP4"/>
      <c r="CDQ4"/>
      <c r="CDR4"/>
      <c r="CDS4"/>
      <c r="CDT4"/>
      <c r="CDU4"/>
      <c r="CDV4"/>
      <c r="CDW4"/>
      <c r="CDX4"/>
      <c r="CDY4"/>
      <c r="CDZ4"/>
      <c r="CEA4"/>
      <c r="CEB4"/>
      <c r="CEC4"/>
      <c r="CED4"/>
      <c r="CEE4"/>
      <c r="CEF4"/>
      <c r="CEG4"/>
      <c r="CEH4"/>
      <c r="CEI4"/>
      <c r="CEJ4"/>
      <c r="CEK4"/>
      <c r="CEL4"/>
      <c r="CEM4"/>
      <c r="CEN4"/>
      <c r="CEO4"/>
      <c r="CEP4"/>
      <c r="CEQ4"/>
      <c r="CER4"/>
      <c r="CES4"/>
      <c r="CET4"/>
      <c r="CEU4"/>
      <c r="CEV4"/>
      <c r="CEW4"/>
      <c r="CEX4"/>
      <c r="CEY4"/>
      <c r="CEZ4"/>
      <c r="CFA4"/>
      <c r="CFB4"/>
      <c r="CFC4"/>
      <c r="CFD4"/>
      <c r="CFE4"/>
      <c r="CFF4"/>
      <c r="CFG4"/>
      <c r="CFH4"/>
      <c r="CFI4"/>
      <c r="CFJ4"/>
      <c r="CFK4"/>
      <c r="CFL4"/>
      <c r="CFM4"/>
      <c r="CFN4"/>
      <c r="CFO4"/>
      <c r="CFP4"/>
      <c r="CFQ4"/>
      <c r="CFR4"/>
      <c r="CFS4"/>
      <c r="CFT4"/>
      <c r="CFU4"/>
      <c r="CFV4"/>
      <c r="CFW4"/>
      <c r="CFX4"/>
      <c r="CFY4"/>
      <c r="CFZ4"/>
      <c r="CGA4"/>
      <c r="CGB4"/>
      <c r="CGC4"/>
      <c r="CGD4"/>
      <c r="CGE4"/>
      <c r="CGF4"/>
      <c r="CGG4"/>
      <c r="CGH4"/>
      <c r="CGI4"/>
      <c r="CGJ4"/>
      <c r="CGK4"/>
      <c r="CGL4"/>
      <c r="CGM4"/>
      <c r="CGN4"/>
      <c r="CGO4"/>
      <c r="CGP4"/>
      <c r="CGQ4"/>
      <c r="CGR4"/>
      <c r="CGS4"/>
      <c r="CGT4"/>
      <c r="CGU4"/>
      <c r="CGV4"/>
      <c r="CGW4"/>
      <c r="CGX4"/>
      <c r="CGY4"/>
      <c r="CGZ4"/>
      <c r="CHA4"/>
      <c r="CHB4"/>
      <c r="CHC4"/>
      <c r="CHD4"/>
      <c r="CHE4"/>
      <c r="CHF4"/>
      <c r="CHG4"/>
      <c r="CHH4"/>
      <c r="CHI4"/>
      <c r="CHJ4"/>
      <c r="CHK4"/>
      <c r="CHL4"/>
      <c r="CHM4"/>
      <c r="CHN4"/>
      <c r="CHO4"/>
      <c r="CHP4"/>
      <c r="CHQ4"/>
      <c r="CHR4"/>
      <c r="CHS4"/>
      <c r="CHT4"/>
      <c r="CHU4"/>
      <c r="CHV4"/>
      <c r="CHW4"/>
      <c r="CHX4"/>
      <c r="CHY4"/>
      <c r="CHZ4"/>
      <c r="CIA4"/>
      <c r="CIB4"/>
      <c r="CIC4"/>
      <c r="CID4"/>
      <c r="CIE4"/>
      <c r="CIF4"/>
      <c r="CIG4"/>
      <c r="CIH4"/>
      <c r="CII4"/>
      <c r="CIJ4"/>
      <c r="CIK4"/>
      <c r="CIL4"/>
      <c r="CIM4"/>
      <c r="CIN4"/>
      <c r="CIO4"/>
      <c r="CIP4"/>
      <c r="CIQ4"/>
      <c r="CIR4"/>
      <c r="CIS4"/>
      <c r="CIT4"/>
      <c r="CIU4"/>
      <c r="CIV4"/>
      <c r="CIW4"/>
      <c r="CIX4"/>
      <c r="CIY4"/>
      <c r="CIZ4"/>
      <c r="CJA4"/>
      <c r="CJB4"/>
      <c r="CJC4"/>
      <c r="CJD4"/>
      <c r="CJE4"/>
      <c r="CJF4"/>
      <c r="CJG4"/>
      <c r="CJH4"/>
      <c r="CJI4"/>
      <c r="CJJ4"/>
      <c r="CJK4"/>
      <c r="CJL4"/>
      <c r="CJM4"/>
      <c r="CJN4"/>
      <c r="CJO4"/>
      <c r="CJP4"/>
      <c r="CJQ4"/>
      <c r="CJR4"/>
      <c r="CJS4"/>
      <c r="CJT4"/>
      <c r="CJU4"/>
      <c r="CJV4"/>
      <c r="CJW4"/>
      <c r="CJX4"/>
      <c r="CJY4"/>
      <c r="CJZ4"/>
      <c r="CKA4"/>
      <c r="CKB4"/>
      <c r="CKC4"/>
      <c r="CKD4"/>
      <c r="CKE4"/>
      <c r="CKF4"/>
      <c r="CKG4"/>
      <c r="CKH4"/>
      <c r="CKI4"/>
      <c r="CKJ4"/>
      <c r="CKK4"/>
      <c r="CKL4"/>
      <c r="CKM4"/>
      <c r="CKN4"/>
      <c r="CKO4"/>
      <c r="CKP4"/>
      <c r="CKQ4"/>
      <c r="CKR4"/>
      <c r="CKS4"/>
      <c r="CKT4"/>
      <c r="CKU4"/>
      <c r="CKV4"/>
      <c r="CKW4"/>
      <c r="CKX4"/>
      <c r="CKY4"/>
      <c r="CKZ4"/>
      <c r="CLA4"/>
      <c r="CLB4"/>
      <c r="CLC4"/>
      <c r="CLD4"/>
      <c r="CLE4"/>
      <c r="CLF4"/>
      <c r="CLG4"/>
      <c r="CLH4"/>
      <c r="CLI4"/>
      <c r="CLJ4"/>
      <c r="CLK4"/>
      <c r="CLL4"/>
      <c r="CLM4"/>
      <c r="CLN4"/>
      <c r="CLO4"/>
      <c r="CLP4"/>
      <c r="CLQ4"/>
      <c r="CLR4"/>
      <c r="CLS4"/>
      <c r="CLT4"/>
      <c r="CLU4"/>
      <c r="CLV4"/>
      <c r="CLW4"/>
      <c r="CLX4"/>
      <c r="CLY4"/>
      <c r="CLZ4"/>
      <c r="CMA4"/>
      <c r="CMB4"/>
      <c r="CMC4"/>
      <c r="CMD4"/>
      <c r="CME4"/>
      <c r="CMF4"/>
      <c r="CMG4"/>
      <c r="CMH4"/>
      <c r="CMI4"/>
      <c r="CMJ4"/>
      <c r="CMK4"/>
      <c r="CML4"/>
      <c r="CMM4"/>
      <c r="CMN4"/>
      <c r="CMO4"/>
      <c r="CMP4"/>
      <c r="CMQ4"/>
      <c r="CMR4"/>
      <c r="CMS4"/>
      <c r="CMT4"/>
      <c r="CMU4"/>
      <c r="CMV4"/>
      <c r="CMW4"/>
      <c r="CMX4"/>
      <c r="CMY4"/>
      <c r="CMZ4"/>
      <c r="CNA4"/>
      <c r="CNB4"/>
      <c r="CNC4"/>
      <c r="CND4"/>
      <c r="CNE4"/>
      <c r="CNF4"/>
      <c r="CNG4"/>
      <c r="CNH4"/>
      <c r="CNI4"/>
      <c r="CNJ4"/>
      <c r="CNK4"/>
      <c r="CNL4"/>
      <c r="CNM4"/>
      <c r="CNN4"/>
      <c r="CNO4"/>
      <c r="CNP4"/>
      <c r="CNQ4"/>
      <c r="CNR4"/>
      <c r="CNS4"/>
      <c r="CNT4"/>
      <c r="CNU4"/>
      <c r="CNV4"/>
      <c r="CNW4"/>
      <c r="CNX4"/>
      <c r="CNY4"/>
      <c r="CNZ4"/>
      <c r="COA4"/>
      <c r="COB4"/>
      <c r="COC4"/>
      <c r="COD4"/>
      <c r="COE4"/>
      <c r="COF4"/>
      <c r="COG4"/>
      <c r="COH4"/>
      <c r="COI4"/>
      <c r="COJ4"/>
      <c r="COK4"/>
      <c r="COL4"/>
      <c r="COM4"/>
      <c r="CON4"/>
      <c r="COO4"/>
      <c r="COP4"/>
      <c r="COQ4"/>
      <c r="COR4"/>
      <c r="COS4"/>
      <c r="COT4"/>
      <c r="COU4"/>
      <c r="COV4"/>
      <c r="COW4"/>
      <c r="COX4"/>
      <c r="COY4"/>
      <c r="COZ4"/>
      <c r="CPA4"/>
      <c r="CPB4"/>
      <c r="CPC4"/>
      <c r="CPD4"/>
      <c r="CPE4"/>
      <c r="CPF4"/>
      <c r="CPG4"/>
      <c r="CPH4"/>
      <c r="CPI4"/>
      <c r="CPJ4"/>
      <c r="CPK4"/>
      <c r="CPL4"/>
      <c r="CPM4"/>
      <c r="CPN4"/>
      <c r="CPO4"/>
      <c r="CPP4"/>
      <c r="CPQ4"/>
      <c r="CPR4"/>
      <c r="CPS4"/>
      <c r="CPT4"/>
      <c r="CPU4"/>
      <c r="CPV4"/>
      <c r="CPW4"/>
      <c r="CPX4"/>
      <c r="CPY4"/>
      <c r="CPZ4"/>
      <c r="CQA4"/>
      <c r="CQB4"/>
      <c r="CQC4"/>
      <c r="CQD4"/>
      <c r="CQE4"/>
      <c r="CQF4"/>
      <c r="CQG4"/>
      <c r="CQH4"/>
      <c r="CQI4"/>
      <c r="CQJ4"/>
      <c r="CQK4"/>
      <c r="CQL4"/>
      <c r="CQM4"/>
      <c r="CQN4"/>
      <c r="CQO4"/>
      <c r="CQP4"/>
      <c r="CQQ4"/>
      <c r="CQR4"/>
      <c r="CQS4"/>
      <c r="CQT4"/>
      <c r="CQU4"/>
      <c r="CQV4"/>
      <c r="CQW4"/>
      <c r="CQX4"/>
      <c r="CQY4"/>
      <c r="CQZ4"/>
      <c r="CRA4"/>
      <c r="CRB4"/>
      <c r="CRC4"/>
      <c r="CRD4"/>
      <c r="CRE4"/>
      <c r="CRF4"/>
      <c r="CRG4"/>
      <c r="CRH4"/>
      <c r="CRI4"/>
      <c r="CRJ4"/>
      <c r="CRK4"/>
      <c r="CRL4"/>
      <c r="CRM4"/>
      <c r="CRN4"/>
      <c r="CRO4"/>
      <c r="CRP4"/>
      <c r="CRQ4"/>
      <c r="CRR4"/>
      <c r="CRS4"/>
      <c r="CRT4"/>
      <c r="CRU4"/>
      <c r="CRV4"/>
      <c r="CRW4"/>
      <c r="CRX4"/>
      <c r="CRY4"/>
      <c r="CRZ4"/>
      <c r="CSA4"/>
      <c r="CSB4"/>
      <c r="CSC4"/>
      <c r="CSD4"/>
      <c r="CSE4"/>
      <c r="CSF4"/>
      <c r="CSG4"/>
      <c r="CSH4"/>
      <c r="CSI4"/>
      <c r="CSJ4"/>
      <c r="CSK4"/>
      <c r="CSL4"/>
      <c r="CSM4"/>
      <c r="CSN4"/>
      <c r="CSO4"/>
      <c r="CSP4"/>
      <c r="CSQ4"/>
      <c r="CSR4"/>
      <c r="CSS4"/>
      <c r="CST4"/>
      <c r="CSU4"/>
      <c r="CSV4"/>
      <c r="CSW4"/>
      <c r="CSX4"/>
      <c r="CSY4"/>
      <c r="CSZ4"/>
      <c r="CTA4"/>
      <c r="CTB4"/>
      <c r="CTC4"/>
      <c r="CTD4"/>
      <c r="CTE4"/>
      <c r="CTF4"/>
      <c r="CTG4"/>
      <c r="CTH4"/>
      <c r="CTI4"/>
      <c r="CTJ4"/>
      <c r="CTK4"/>
      <c r="CTL4"/>
      <c r="CTM4"/>
      <c r="CTN4"/>
      <c r="CTO4"/>
      <c r="CTP4"/>
      <c r="CTQ4"/>
      <c r="CTR4"/>
      <c r="CTS4"/>
      <c r="CTT4"/>
      <c r="CTU4"/>
      <c r="CTV4"/>
      <c r="CTW4"/>
      <c r="CTX4"/>
      <c r="CTY4"/>
      <c r="CTZ4"/>
      <c r="CUA4"/>
      <c r="CUB4"/>
      <c r="CUC4"/>
      <c r="CUD4"/>
      <c r="CUE4"/>
      <c r="CUF4"/>
      <c r="CUG4"/>
      <c r="CUH4"/>
      <c r="CUI4"/>
      <c r="CUJ4"/>
      <c r="CUK4"/>
      <c r="CUL4"/>
      <c r="CUM4"/>
      <c r="CUN4"/>
      <c r="CUO4"/>
      <c r="CUP4"/>
      <c r="CUQ4"/>
      <c r="CUR4"/>
      <c r="CUS4"/>
      <c r="CUT4"/>
      <c r="CUU4"/>
      <c r="CUV4"/>
      <c r="CUW4"/>
      <c r="CUX4"/>
      <c r="CUY4"/>
      <c r="CUZ4"/>
      <c r="CVA4"/>
      <c r="CVB4"/>
      <c r="CVC4"/>
      <c r="CVD4"/>
      <c r="CVE4"/>
      <c r="CVF4"/>
      <c r="CVG4"/>
      <c r="CVH4"/>
      <c r="CVI4"/>
      <c r="CVJ4"/>
      <c r="CVK4"/>
      <c r="CVL4"/>
      <c r="CVM4"/>
      <c r="CVN4"/>
      <c r="CVO4"/>
      <c r="CVP4"/>
      <c r="CVQ4"/>
      <c r="CVR4"/>
      <c r="CVS4"/>
      <c r="CVT4"/>
      <c r="CVU4"/>
      <c r="CVV4"/>
      <c r="CVW4"/>
      <c r="CVX4"/>
      <c r="CVY4"/>
      <c r="CVZ4"/>
      <c r="CWA4"/>
      <c r="CWB4"/>
      <c r="CWC4"/>
      <c r="CWD4"/>
      <c r="CWE4"/>
      <c r="CWF4"/>
      <c r="CWG4"/>
      <c r="CWH4"/>
      <c r="CWI4"/>
      <c r="CWJ4"/>
      <c r="CWK4"/>
      <c r="CWL4"/>
      <c r="CWM4"/>
      <c r="CWN4"/>
      <c r="CWO4"/>
      <c r="CWP4"/>
      <c r="CWQ4"/>
      <c r="CWR4"/>
      <c r="CWS4"/>
      <c r="CWT4"/>
      <c r="CWU4"/>
      <c r="CWV4"/>
      <c r="CWW4"/>
      <c r="CWX4"/>
      <c r="CWY4"/>
      <c r="CWZ4"/>
      <c r="CXA4"/>
      <c r="CXB4"/>
      <c r="CXC4"/>
      <c r="CXD4"/>
      <c r="CXE4"/>
      <c r="CXF4"/>
      <c r="CXG4"/>
      <c r="CXH4"/>
      <c r="CXI4"/>
      <c r="CXJ4"/>
      <c r="CXK4"/>
      <c r="CXL4"/>
      <c r="CXM4"/>
      <c r="CXN4"/>
      <c r="CXO4"/>
      <c r="CXP4"/>
      <c r="CXQ4"/>
      <c r="CXR4"/>
      <c r="CXS4"/>
      <c r="CXT4"/>
      <c r="CXU4"/>
      <c r="CXV4"/>
      <c r="CXW4"/>
      <c r="CXX4"/>
      <c r="CXY4"/>
      <c r="CXZ4"/>
      <c r="CYA4"/>
      <c r="CYB4"/>
      <c r="CYC4"/>
      <c r="CYD4"/>
      <c r="CYE4"/>
      <c r="CYF4"/>
      <c r="CYG4"/>
      <c r="CYH4"/>
      <c r="CYI4"/>
      <c r="CYJ4"/>
      <c r="CYK4"/>
      <c r="CYL4"/>
      <c r="CYM4"/>
      <c r="CYN4"/>
      <c r="CYO4"/>
      <c r="CYP4"/>
      <c r="CYQ4"/>
      <c r="CYR4"/>
      <c r="CYS4"/>
      <c r="CYT4"/>
      <c r="CYU4"/>
      <c r="CYV4"/>
      <c r="CYW4"/>
      <c r="CYX4"/>
      <c r="CYY4"/>
      <c r="CYZ4"/>
      <c r="CZA4"/>
      <c r="CZB4"/>
      <c r="CZC4"/>
      <c r="CZD4"/>
      <c r="CZE4"/>
      <c r="CZF4"/>
      <c r="CZG4"/>
      <c r="CZH4"/>
      <c r="CZI4"/>
      <c r="CZJ4"/>
      <c r="CZK4"/>
      <c r="CZL4"/>
      <c r="CZM4"/>
      <c r="CZN4"/>
      <c r="CZO4"/>
      <c r="CZP4"/>
      <c r="CZQ4"/>
      <c r="CZR4"/>
      <c r="CZS4"/>
      <c r="CZT4"/>
      <c r="CZU4"/>
      <c r="CZV4"/>
      <c r="CZW4"/>
      <c r="CZX4"/>
      <c r="CZY4"/>
      <c r="CZZ4"/>
      <c r="DAA4"/>
      <c r="DAB4"/>
      <c r="DAC4"/>
      <c r="DAD4"/>
      <c r="DAE4"/>
      <c r="DAF4"/>
      <c r="DAG4"/>
      <c r="DAH4"/>
      <c r="DAI4"/>
      <c r="DAJ4"/>
      <c r="DAK4"/>
      <c r="DAL4"/>
      <c r="DAM4"/>
      <c r="DAN4"/>
      <c r="DAO4"/>
      <c r="DAP4"/>
      <c r="DAQ4"/>
      <c r="DAR4"/>
      <c r="DAS4"/>
      <c r="DAT4"/>
      <c r="DAU4"/>
      <c r="DAV4"/>
      <c r="DAW4"/>
      <c r="DAX4"/>
      <c r="DAY4"/>
      <c r="DAZ4"/>
      <c r="DBA4"/>
      <c r="DBB4"/>
      <c r="DBC4"/>
      <c r="DBD4"/>
      <c r="DBE4"/>
      <c r="DBF4"/>
      <c r="DBG4"/>
      <c r="DBH4"/>
      <c r="DBI4"/>
      <c r="DBJ4"/>
      <c r="DBK4"/>
      <c r="DBL4"/>
      <c r="DBM4"/>
      <c r="DBN4"/>
      <c r="DBO4"/>
      <c r="DBP4"/>
      <c r="DBQ4"/>
      <c r="DBR4"/>
      <c r="DBS4"/>
      <c r="DBT4"/>
      <c r="DBU4"/>
      <c r="DBV4"/>
      <c r="DBW4"/>
      <c r="DBX4"/>
      <c r="DBY4"/>
      <c r="DBZ4"/>
      <c r="DCA4"/>
      <c r="DCB4"/>
      <c r="DCC4"/>
      <c r="DCD4"/>
      <c r="DCE4"/>
      <c r="DCF4"/>
      <c r="DCG4"/>
      <c r="DCH4"/>
      <c r="DCI4"/>
      <c r="DCJ4"/>
      <c r="DCK4"/>
      <c r="DCL4"/>
      <c r="DCM4"/>
      <c r="DCN4"/>
      <c r="DCO4"/>
      <c r="DCP4"/>
      <c r="DCQ4"/>
      <c r="DCR4"/>
      <c r="DCS4"/>
      <c r="DCT4"/>
      <c r="DCU4"/>
      <c r="DCV4"/>
      <c r="DCW4"/>
      <c r="DCX4"/>
      <c r="DCY4"/>
      <c r="DCZ4"/>
      <c r="DDA4"/>
      <c r="DDB4"/>
      <c r="DDC4"/>
      <c r="DDD4"/>
      <c r="DDE4"/>
      <c r="DDF4"/>
      <c r="DDG4"/>
      <c r="DDH4"/>
      <c r="DDI4"/>
      <c r="DDJ4"/>
      <c r="DDK4"/>
      <c r="DDL4"/>
      <c r="DDM4"/>
      <c r="DDN4"/>
      <c r="DDO4"/>
      <c r="DDP4"/>
      <c r="DDQ4"/>
      <c r="DDR4"/>
      <c r="DDS4"/>
      <c r="DDT4"/>
      <c r="DDU4"/>
      <c r="DDV4"/>
      <c r="DDW4"/>
      <c r="DDX4"/>
      <c r="DDY4"/>
      <c r="DDZ4"/>
      <c r="DEA4"/>
      <c r="DEB4"/>
      <c r="DEC4"/>
      <c r="DED4"/>
      <c r="DEE4"/>
      <c r="DEF4"/>
      <c r="DEG4"/>
      <c r="DEH4"/>
      <c r="DEI4"/>
      <c r="DEJ4"/>
      <c r="DEK4"/>
      <c r="DEL4"/>
      <c r="DEM4"/>
      <c r="DEN4"/>
      <c r="DEO4"/>
      <c r="DEP4"/>
      <c r="DEQ4"/>
      <c r="DER4"/>
      <c r="DES4"/>
      <c r="DET4"/>
      <c r="DEU4"/>
      <c r="DEV4"/>
      <c r="DEW4"/>
      <c r="DEX4"/>
      <c r="DEY4"/>
      <c r="DEZ4"/>
      <c r="DFA4"/>
      <c r="DFB4"/>
      <c r="DFC4"/>
      <c r="DFD4"/>
      <c r="DFE4"/>
      <c r="DFF4"/>
      <c r="DFG4"/>
      <c r="DFH4"/>
      <c r="DFI4"/>
      <c r="DFJ4"/>
      <c r="DFK4"/>
      <c r="DFL4"/>
      <c r="DFM4"/>
      <c r="DFN4"/>
      <c r="DFO4"/>
      <c r="DFP4"/>
      <c r="DFQ4"/>
      <c r="DFR4"/>
      <c r="DFS4"/>
      <c r="DFT4"/>
      <c r="DFU4"/>
      <c r="DFV4"/>
      <c r="DFW4"/>
      <c r="DFX4"/>
      <c r="DFY4"/>
      <c r="DFZ4"/>
      <c r="DGA4"/>
      <c r="DGB4"/>
      <c r="DGC4"/>
      <c r="DGD4"/>
      <c r="DGE4"/>
      <c r="DGF4"/>
      <c r="DGG4"/>
      <c r="DGH4"/>
      <c r="DGI4"/>
      <c r="DGJ4"/>
      <c r="DGK4"/>
      <c r="DGL4"/>
      <c r="DGM4"/>
      <c r="DGN4"/>
      <c r="DGO4"/>
      <c r="DGP4"/>
      <c r="DGQ4"/>
      <c r="DGR4"/>
      <c r="DGS4"/>
      <c r="DGT4"/>
      <c r="DGU4"/>
      <c r="DGV4"/>
      <c r="DGW4"/>
      <c r="DGX4"/>
      <c r="DGY4"/>
      <c r="DGZ4"/>
      <c r="DHA4"/>
      <c r="DHB4"/>
      <c r="DHC4"/>
      <c r="DHD4"/>
      <c r="DHE4"/>
      <c r="DHF4"/>
      <c r="DHG4"/>
      <c r="DHH4"/>
      <c r="DHI4"/>
      <c r="DHJ4"/>
      <c r="DHK4"/>
      <c r="DHL4"/>
      <c r="DHM4"/>
      <c r="DHN4"/>
      <c r="DHO4"/>
      <c r="DHP4"/>
      <c r="DHQ4"/>
      <c r="DHR4"/>
      <c r="DHS4"/>
      <c r="DHT4"/>
      <c r="DHU4"/>
      <c r="DHV4"/>
      <c r="DHW4"/>
      <c r="DHX4"/>
      <c r="DHY4"/>
      <c r="DHZ4"/>
      <c r="DIA4"/>
      <c r="DIB4"/>
      <c r="DIC4"/>
      <c r="DID4"/>
      <c r="DIE4"/>
      <c r="DIF4"/>
      <c r="DIG4"/>
      <c r="DIH4"/>
      <c r="DII4"/>
      <c r="DIJ4"/>
      <c r="DIK4"/>
      <c r="DIL4"/>
      <c r="DIM4"/>
      <c r="DIN4"/>
      <c r="DIO4"/>
      <c r="DIP4"/>
      <c r="DIQ4"/>
      <c r="DIR4"/>
      <c r="DIS4"/>
      <c r="DIT4"/>
      <c r="DIU4"/>
      <c r="DIV4"/>
      <c r="DIW4"/>
      <c r="DIX4"/>
      <c r="DIY4"/>
      <c r="DIZ4"/>
      <c r="DJA4"/>
      <c r="DJB4"/>
      <c r="DJC4"/>
      <c r="DJD4"/>
      <c r="DJE4"/>
      <c r="DJF4"/>
      <c r="DJG4"/>
      <c r="DJH4"/>
      <c r="DJI4"/>
      <c r="DJJ4"/>
      <c r="DJK4"/>
      <c r="DJL4"/>
      <c r="DJM4"/>
      <c r="DJN4"/>
      <c r="DJO4"/>
      <c r="DJP4"/>
      <c r="DJQ4"/>
      <c r="DJR4"/>
      <c r="DJS4"/>
      <c r="DJT4"/>
      <c r="DJU4"/>
      <c r="DJV4"/>
      <c r="DJW4"/>
      <c r="DJX4"/>
      <c r="DJY4"/>
      <c r="DJZ4"/>
      <c r="DKA4"/>
      <c r="DKB4"/>
      <c r="DKC4"/>
      <c r="DKD4"/>
      <c r="DKE4"/>
      <c r="DKF4"/>
      <c r="DKG4"/>
      <c r="DKH4"/>
      <c r="DKI4"/>
      <c r="DKJ4"/>
      <c r="DKK4"/>
      <c r="DKL4"/>
      <c r="DKM4"/>
      <c r="DKN4"/>
      <c r="DKO4"/>
      <c r="DKP4"/>
      <c r="DKQ4"/>
      <c r="DKR4"/>
      <c r="DKS4"/>
      <c r="DKT4"/>
      <c r="DKU4"/>
      <c r="DKV4"/>
      <c r="DKW4"/>
      <c r="DKX4"/>
      <c r="DKY4"/>
      <c r="DKZ4"/>
      <c r="DLA4"/>
      <c r="DLB4"/>
      <c r="DLC4"/>
      <c r="DLD4"/>
      <c r="DLE4"/>
      <c r="DLF4"/>
      <c r="DLG4"/>
      <c r="DLH4"/>
      <c r="DLI4"/>
      <c r="DLJ4"/>
      <c r="DLK4"/>
      <c r="DLL4"/>
      <c r="DLM4"/>
      <c r="DLN4"/>
      <c r="DLO4"/>
      <c r="DLP4"/>
      <c r="DLQ4"/>
      <c r="DLR4"/>
      <c r="DLS4"/>
      <c r="DLT4"/>
      <c r="DLU4"/>
      <c r="DLV4"/>
      <c r="DLW4"/>
      <c r="DLX4"/>
      <c r="DLY4"/>
      <c r="DLZ4"/>
      <c r="DMA4"/>
      <c r="DMB4"/>
      <c r="DMC4"/>
      <c r="DMD4"/>
      <c r="DME4"/>
      <c r="DMF4"/>
      <c r="DMG4"/>
      <c r="DMH4"/>
      <c r="DMI4"/>
      <c r="DMJ4"/>
      <c r="DMK4"/>
      <c r="DML4"/>
      <c r="DMM4"/>
      <c r="DMN4"/>
      <c r="DMO4"/>
      <c r="DMP4"/>
      <c r="DMQ4"/>
      <c r="DMR4"/>
      <c r="DMS4"/>
      <c r="DMT4"/>
      <c r="DMU4"/>
      <c r="DMV4"/>
      <c r="DMW4"/>
      <c r="DMX4"/>
      <c r="DMY4"/>
      <c r="DMZ4"/>
      <c r="DNA4"/>
      <c r="DNB4"/>
      <c r="DNC4"/>
      <c r="DND4"/>
      <c r="DNE4"/>
      <c r="DNF4"/>
      <c r="DNG4"/>
      <c r="DNH4"/>
      <c r="DNI4"/>
      <c r="DNJ4"/>
      <c r="DNK4"/>
      <c r="DNL4"/>
      <c r="DNM4"/>
      <c r="DNN4"/>
      <c r="DNO4"/>
      <c r="DNP4"/>
      <c r="DNQ4"/>
      <c r="DNR4"/>
      <c r="DNS4"/>
      <c r="DNT4"/>
      <c r="DNU4"/>
      <c r="DNV4"/>
      <c r="DNW4"/>
      <c r="DNX4"/>
      <c r="DNY4"/>
      <c r="DNZ4"/>
      <c r="DOA4"/>
      <c r="DOB4"/>
      <c r="DOC4"/>
      <c r="DOD4"/>
      <c r="DOE4"/>
      <c r="DOF4"/>
      <c r="DOG4"/>
      <c r="DOH4"/>
      <c r="DOI4"/>
      <c r="DOJ4"/>
      <c r="DOK4"/>
      <c r="DOL4"/>
      <c r="DOM4"/>
      <c r="DON4"/>
      <c r="DOO4"/>
      <c r="DOP4"/>
      <c r="DOQ4"/>
      <c r="DOR4"/>
      <c r="DOS4"/>
      <c r="DOT4"/>
      <c r="DOU4"/>
      <c r="DOV4"/>
      <c r="DOW4"/>
      <c r="DOX4"/>
      <c r="DOY4"/>
      <c r="DOZ4"/>
      <c r="DPA4"/>
      <c r="DPB4"/>
      <c r="DPC4"/>
      <c r="DPD4"/>
      <c r="DPE4"/>
      <c r="DPF4"/>
      <c r="DPG4"/>
      <c r="DPH4"/>
      <c r="DPI4"/>
      <c r="DPJ4"/>
      <c r="DPK4"/>
      <c r="DPL4"/>
      <c r="DPM4"/>
      <c r="DPN4"/>
      <c r="DPO4"/>
      <c r="DPP4"/>
      <c r="DPQ4"/>
      <c r="DPR4"/>
      <c r="DPS4"/>
      <c r="DPT4"/>
      <c r="DPU4"/>
      <c r="DPV4"/>
      <c r="DPW4"/>
      <c r="DPX4"/>
      <c r="DPY4"/>
      <c r="DPZ4"/>
      <c r="DQA4"/>
      <c r="DQB4"/>
      <c r="DQC4"/>
      <c r="DQD4"/>
      <c r="DQE4"/>
      <c r="DQF4"/>
      <c r="DQG4"/>
      <c r="DQH4"/>
      <c r="DQI4"/>
      <c r="DQJ4"/>
      <c r="DQK4"/>
      <c r="DQL4"/>
      <c r="DQM4"/>
      <c r="DQN4"/>
      <c r="DQO4"/>
      <c r="DQP4"/>
      <c r="DQQ4"/>
      <c r="DQR4"/>
      <c r="DQS4"/>
      <c r="DQT4"/>
      <c r="DQU4"/>
      <c r="DQV4"/>
      <c r="DQW4"/>
      <c r="DQX4"/>
      <c r="DQY4"/>
      <c r="DQZ4"/>
      <c r="DRA4"/>
      <c r="DRB4"/>
      <c r="DRC4"/>
      <c r="DRD4"/>
      <c r="DRE4"/>
      <c r="DRF4"/>
      <c r="DRG4"/>
      <c r="DRH4"/>
      <c r="DRI4"/>
      <c r="DRJ4"/>
      <c r="DRK4"/>
      <c r="DRL4"/>
      <c r="DRM4"/>
      <c r="DRN4"/>
      <c r="DRO4"/>
      <c r="DRP4"/>
      <c r="DRQ4"/>
      <c r="DRR4"/>
      <c r="DRS4"/>
      <c r="DRT4"/>
      <c r="DRU4"/>
      <c r="DRV4"/>
      <c r="DRW4"/>
      <c r="DRX4"/>
      <c r="DRY4"/>
      <c r="DRZ4"/>
      <c r="DSA4"/>
      <c r="DSB4"/>
      <c r="DSC4"/>
      <c r="DSD4"/>
      <c r="DSE4"/>
      <c r="DSF4"/>
      <c r="DSG4"/>
      <c r="DSH4"/>
      <c r="DSI4"/>
      <c r="DSJ4"/>
      <c r="DSK4"/>
      <c r="DSL4"/>
      <c r="DSM4"/>
      <c r="DSN4"/>
      <c r="DSO4"/>
      <c r="DSP4"/>
      <c r="DSQ4"/>
      <c r="DSR4"/>
      <c r="DSS4"/>
      <c r="DST4"/>
      <c r="DSU4"/>
      <c r="DSV4"/>
      <c r="DSW4"/>
      <c r="DSX4"/>
      <c r="DSY4"/>
      <c r="DSZ4"/>
      <c r="DTA4"/>
      <c r="DTB4"/>
      <c r="DTC4"/>
      <c r="DTD4"/>
      <c r="DTE4"/>
      <c r="DTF4"/>
      <c r="DTG4"/>
      <c r="DTH4"/>
      <c r="DTI4"/>
      <c r="DTJ4"/>
      <c r="DTK4"/>
      <c r="DTL4"/>
      <c r="DTM4"/>
      <c r="DTN4"/>
      <c r="DTO4"/>
      <c r="DTP4"/>
      <c r="DTQ4"/>
      <c r="DTR4"/>
      <c r="DTS4"/>
      <c r="DTT4"/>
      <c r="DTU4"/>
      <c r="DTV4"/>
      <c r="DTW4"/>
      <c r="DTX4"/>
      <c r="DTY4"/>
      <c r="DTZ4"/>
      <c r="DUA4"/>
      <c r="DUB4"/>
      <c r="DUC4"/>
      <c r="DUD4"/>
      <c r="DUE4"/>
      <c r="DUF4"/>
      <c r="DUG4"/>
      <c r="DUH4"/>
      <c r="DUI4"/>
      <c r="DUJ4"/>
      <c r="DUK4"/>
      <c r="DUL4"/>
      <c r="DUM4"/>
      <c r="DUN4"/>
      <c r="DUO4"/>
      <c r="DUP4"/>
      <c r="DUQ4"/>
      <c r="DUR4"/>
      <c r="DUS4"/>
      <c r="DUT4"/>
      <c r="DUU4"/>
      <c r="DUV4"/>
      <c r="DUW4"/>
      <c r="DUX4"/>
      <c r="DUY4"/>
      <c r="DUZ4"/>
      <c r="DVA4"/>
      <c r="DVB4"/>
      <c r="DVC4"/>
      <c r="DVD4"/>
      <c r="DVE4"/>
      <c r="DVF4"/>
      <c r="DVG4"/>
      <c r="DVH4"/>
      <c r="DVI4"/>
      <c r="DVJ4"/>
      <c r="DVK4"/>
      <c r="DVL4"/>
      <c r="DVM4"/>
      <c r="DVN4"/>
      <c r="DVO4"/>
      <c r="DVP4"/>
      <c r="DVQ4"/>
      <c r="DVR4"/>
      <c r="DVS4"/>
      <c r="DVT4"/>
      <c r="DVU4"/>
      <c r="DVV4"/>
      <c r="DVW4"/>
      <c r="DVX4"/>
      <c r="DVY4"/>
      <c r="DVZ4"/>
      <c r="DWA4"/>
      <c r="DWB4"/>
      <c r="DWC4"/>
      <c r="DWD4"/>
      <c r="DWE4"/>
      <c r="DWF4"/>
      <c r="DWG4"/>
      <c r="DWH4"/>
      <c r="DWI4"/>
      <c r="DWJ4"/>
      <c r="DWK4"/>
      <c r="DWL4"/>
      <c r="DWM4"/>
      <c r="DWN4"/>
      <c r="DWO4"/>
      <c r="DWP4"/>
      <c r="DWQ4"/>
      <c r="DWR4"/>
      <c r="DWS4"/>
      <c r="DWT4"/>
      <c r="DWU4"/>
      <c r="DWV4"/>
      <c r="DWW4"/>
      <c r="DWX4"/>
      <c r="DWY4"/>
      <c r="DWZ4"/>
      <c r="DXA4"/>
      <c r="DXB4"/>
      <c r="DXC4"/>
      <c r="DXD4"/>
      <c r="DXE4"/>
      <c r="DXF4"/>
      <c r="DXG4"/>
      <c r="DXH4"/>
      <c r="DXI4"/>
      <c r="DXJ4"/>
      <c r="DXK4"/>
      <c r="DXL4"/>
      <c r="DXM4"/>
      <c r="DXN4"/>
      <c r="DXO4"/>
      <c r="DXP4"/>
      <c r="DXQ4"/>
      <c r="DXR4"/>
      <c r="DXS4"/>
      <c r="DXT4"/>
      <c r="DXU4"/>
      <c r="DXV4"/>
      <c r="DXW4"/>
      <c r="DXX4"/>
      <c r="DXY4"/>
      <c r="DXZ4"/>
      <c r="DYA4"/>
      <c r="DYB4"/>
      <c r="DYC4"/>
      <c r="DYD4"/>
      <c r="DYE4"/>
      <c r="DYF4"/>
      <c r="DYG4"/>
      <c r="DYH4"/>
      <c r="DYI4"/>
      <c r="DYJ4"/>
      <c r="DYK4"/>
      <c r="DYL4"/>
      <c r="DYM4"/>
      <c r="DYN4"/>
      <c r="DYO4"/>
      <c r="DYP4"/>
      <c r="DYQ4"/>
      <c r="DYR4"/>
      <c r="DYS4"/>
      <c r="DYT4"/>
      <c r="DYU4"/>
      <c r="DYV4"/>
      <c r="DYW4"/>
      <c r="DYX4"/>
      <c r="DYY4"/>
      <c r="DYZ4"/>
      <c r="DZA4"/>
      <c r="DZB4"/>
      <c r="DZC4"/>
      <c r="DZD4"/>
      <c r="DZE4"/>
      <c r="DZF4"/>
      <c r="DZG4"/>
      <c r="DZH4"/>
      <c r="DZI4"/>
      <c r="DZJ4"/>
      <c r="DZK4"/>
      <c r="DZL4"/>
      <c r="DZM4"/>
      <c r="DZN4"/>
      <c r="DZO4"/>
      <c r="DZP4"/>
      <c r="DZQ4"/>
      <c r="DZR4"/>
      <c r="DZS4"/>
      <c r="DZT4"/>
      <c r="DZU4"/>
      <c r="DZV4"/>
      <c r="DZW4"/>
      <c r="DZX4"/>
      <c r="DZY4"/>
      <c r="DZZ4"/>
      <c r="EAA4"/>
      <c r="EAB4"/>
      <c r="EAC4"/>
      <c r="EAD4"/>
      <c r="EAE4"/>
      <c r="EAF4"/>
      <c r="EAG4"/>
      <c r="EAH4"/>
      <c r="EAI4"/>
      <c r="EAJ4"/>
      <c r="EAK4"/>
      <c r="EAL4"/>
      <c r="EAM4"/>
      <c r="EAN4"/>
      <c r="EAO4"/>
      <c r="EAP4"/>
      <c r="EAQ4"/>
      <c r="EAR4"/>
      <c r="EAS4"/>
      <c r="EAT4"/>
      <c r="EAU4"/>
      <c r="EAV4"/>
      <c r="EAW4"/>
      <c r="EAX4"/>
      <c r="EAY4"/>
      <c r="EAZ4"/>
      <c r="EBA4"/>
      <c r="EBB4"/>
      <c r="EBC4"/>
      <c r="EBD4"/>
      <c r="EBE4"/>
      <c r="EBF4"/>
      <c r="EBG4"/>
      <c r="EBH4"/>
      <c r="EBI4"/>
      <c r="EBJ4"/>
      <c r="EBK4"/>
      <c r="EBL4"/>
      <c r="EBM4"/>
      <c r="EBN4"/>
      <c r="EBO4"/>
      <c r="EBP4"/>
      <c r="EBQ4"/>
      <c r="EBR4"/>
      <c r="EBS4"/>
      <c r="EBT4"/>
      <c r="EBU4"/>
      <c r="EBV4"/>
      <c r="EBW4"/>
      <c r="EBX4"/>
      <c r="EBY4"/>
      <c r="EBZ4"/>
      <c r="ECA4"/>
      <c r="ECB4"/>
      <c r="ECC4"/>
      <c r="ECD4"/>
      <c r="ECE4"/>
      <c r="ECF4"/>
      <c r="ECG4"/>
      <c r="ECH4"/>
      <c r="ECI4"/>
      <c r="ECJ4"/>
      <c r="ECK4"/>
      <c r="ECL4"/>
      <c r="ECM4"/>
      <c r="ECN4"/>
      <c r="ECO4"/>
      <c r="ECP4"/>
      <c r="ECQ4"/>
      <c r="ECR4"/>
      <c r="ECS4"/>
      <c r="ECT4"/>
      <c r="ECU4"/>
      <c r="ECV4"/>
      <c r="ECW4"/>
      <c r="ECX4"/>
      <c r="ECY4"/>
      <c r="ECZ4"/>
      <c r="EDA4"/>
      <c r="EDB4"/>
      <c r="EDC4"/>
      <c r="EDD4"/>
      <c r="EDE4"/>
      <c r="EDF4"/>
      <c r="EDG4"/>
      <c r="EDH4"/>
      <c r="EDI4"/>
      <c r="EDJ4"/>
      <c r="EDK4"/>
      <c r="EDL4"/>
      <c r="EDM4"/>
      <c r="EDN4"/>
      <c r="EDO4"/>
      <c r="EDP4"/>
      <c r="EDQ4"/>
      <c r="EDR4"/>
      <c r="EDS4"/>
      <c r="EDT4"/>
      <c r="EDU4"/>
      <c r="EDV4"/>
      <c r="EDW4"/>
      <c r="EDX4"/>
      <c r="EDY4"/>
      <c r="EDZ4"/>
      <c r="EEA4"/>
      <c r="EEB4"/>
      <c r="EEC4"/>
      <c r="EED4"/>
      <c r="EEE4"/>
      <c r="EEF4"/>
      <c r="EEG4"/>
      <c r="EEH4"/>
      <c r="EEI4"/>
      <c r="EEJ4"/>
      <c r="EEK4"/>
      <c r="EEL4"/>
      <c r="EEM4"/>
      <c r="EEN4"/>
      <c r="EEO4"/>
      <c r="EEP4"/>
      <c r="EEQ4"/>
      <c r="EER4"/>
      <c r="EES4"/>
      <c r="EET4"/>
      <c r="EEU4"/>
      <c r="EEV4"/>
      <c r="EEW4"/>
      <c r="EEX4"/>
      <c r="EEY4"/>
      <c r="EEZ4"/>
      <c r="EFA4"/>
      <c r="EFB4"/>
      <c r="EFC4"/>
      <c r="EFD4"/>
      <c r="EFE4"/>
      <c r="EFF4"/>
      <c r="EFG4"/>
      <c r="EFH4"/>
      <c r="EFI4"/>
      <c r="EFJ4"/>
      <c r="EFK4"/>
      <c r="EFL4"/>
      <c r="EFM4"/>
      <c r="EFN4"/>
      <c r="EFO4"/>
      <c r="EFP4"/>
      <c r="EFQ4"/>
      <c r="EFR4"/>
      <c r="EFS4"/>
      <c r="EFT4"/>
      <c r="EFU4"/>
      <c r="EFV4"/>
      <c r="EFW4"/>
      <c r="EFX4"/>
      <c r="EFY4"/>
      <c r="EFZ4"/>
      <c r="EGA4"/>
      <c r="EGB4"/>
      <c r="EGC4"/>
      <c r="EGD4"/>
      <c r="EGE4"/>
      <c r="EGF4"/>
      <c r="EGG4"/>
      <c r="EGH4"/>
      <c r="EGI4"/>
      <c r="EGJ4"/>
      <c r="EGK4"/>
      <c r="EGL4"/>
      <c r="EGM4"/>
      <c r="EGN4"/>
      <c r="EGO4"/>
      <c r="EGP4"/>
      <c r="EGQ4"/>
      <c r="EGR4"/>
      <c r="EGS4"/>
      <c r="EGT4"/>
      <c r="EGU4"/>
      <c r="EGV4"/>
      <c r="EGW4"/>
      <c r="EGX4"/>
      <c r="EGY4"/>
      <c r="EGZ4"/>
      <c r="EHA4"/>
      <c r="EHB4"/>
      <c r="EHC4"/>
      <c r="EHD4"/>
      <c r="EHE4"/>
      <c r="EHF4"/>
      <c r="EHG4"/>
      <c r="EHH4"/>
      <c r="EHI4"/>
      <c r="EHJ4"/>
      <c r="EHK4"/>
      <c r="EHL4"/>
      <c r="EHM4"/>
      <c r="EHN4"/>
      <c r="EHO4"/>
      <c r="EHP4"/>
      <c r="EHQ4"/>
      <c r="EHR4"/>
      <c r="EHS4"/>
      <c r="EHT4"/>
      <c r="EHU4"/>
      <c r="EHV4"/>
      <c r="EHW4"/>
      <c r="EHX4"/>
      <c r="EHY4"/>
      <c r="EHZ4"/>
      <c r="EIA4"/>
      <c r="EIB4"/>
      <c r="EIC4"/>
      <c r="EID4"/>
      <c r="EIE4"/>
      <c r="EIF4"/>
      <c r="EIG4"/>
      <c r="EIH4"/>
      <c r="EII4"/>
      <c r="EIJ4"/>
      <c r="EIK4"/>
      <c r="EIL4"/>
      <c r="EIM4"/>
      <c r="EIN4"/>
      <c r="EIO4"/>
      <c r="EIP4"/>
      <c r="EIQ4"/>
      <c r="EIR4"/>
      <c r="EIS4"/>
      <c r="EIT4"/>
      <c r="EIU4"/>
      <c r="EIV4"/>
      <c r="EIW4"/>
      <c r="EIX4"/>
      <c r="EIY4"/>
      <c r="EIZ4"/>
      <c r="EJA4"/>
      <c r="EJB4"/>
      <c r="EJC4"/>
      <c r="EJD4"/>
      <c r="EJE4"/>
      <c r="EJF4"/>
      <c r="EJG4"/>
      <c r="EJH4"/>
      <c r="EJI4"/>
      <c r="EJJ4"/>
      <c r="EJK4"/>
      <c r="EJL4"/>
      <c r="EJM4"/>
      <c r="EJN4"/>
      <c r="EJO4"/>
      <c r="EJP4"/>
      <c r="EJQ4"/>
      <c r="EJR4"/>
      <c r="EJS4"/>
      <c r="EJT4"/>
      <c r="EJU4"/>
      <c r="EJV4"/>
      <c r="EJW4"/>
      <c r="EJX4"/>
      <c r="EJY4"/>
      <c r="EJZ4"/>
      <c r="EKA4"/>
      <c r="EKB4"/>
      <c r="EKC4"/>
      <c r="EKD4"/>
      <c r="EKE4"/>
      <c r="EKF4"/>
      <c r="EKG4"/>
      <c r="EKH4"/>
      <c r="EKI4"/>
      <c r="EKJ4"/>
      <c r="EKK4"/>
      <c r="EKL4"/>
      <c r="EKM4"/>
      <c r="EKN4"/>
      <c r="EKO4"/>
      <c r="EKP4"/>
      <c r="EKQ4"/>
      <c r="EKR4"/>
      <c r="EKS4"/>
      <c r="EKT4"/>
      <c r="EKU4"/>
      <c r="EKV4"/>
      <c r="EKW4"/>
      <c r="EKX4"/>
      <c r="EKY4"/>
      <c r="EKZ4"/>
      <c r="ELA4"/>
      <c r="ELB4"/>
      <c r="ELC4"/>
      <c r="ELD4"/>
      <c r="ELE4"/>
      <c r="ELF4"/>
      <c r="ELG4"/>
      <c r="ELH4"/>
      <c r="ELI4"/>
      <c r="ELJ4"/>
      <c r="ELK4"/>
      <c r="ELL4"/>
      <c r="ELM4"/>
      <c r="ELN4"/>
      <c r="ELO4"/>
      <c r="ELP4"/>
      <c r="ELQ4"/>
      <c r="ELR4"/>
      <c r="ELS4"/>
      <c r="ELT4"/>
      <c r="ELU4"/>
      <c r="ELV4"/>
      <c r="ELW4"/>
      <c r="ELX4"/>
      <c r="ELY4"/>
      <c r="ELZ4"/>
      <c r="EMA4"/>
      <c r="EMB4"/>
      <c r="EMC4"/>
      <c r="EMD4"/>
      <c r="EME4"/>
      <c r="EMF4"/>
      <c r="EMG4"/>
      <c r="EMH4"/>
      <c r="EMI4"/>
      <c r="EMJ4"/>
      <c r="EMK4"/>
      <c r="EML4"/>
      <c r="EMM4"/>
      <c r="EMN4"/>
      <c r="EMO4"/>
      <c r="EMP4"/>
      <c r="EMQ4"/>
      <c r="EMR4"/>
      <c r="EMS4"/>
      <c r="EMT4"/>
      <c r="EMU4"/>
      <c r="EMV4"/>
      <c r="EMW4"/>
      <c r="EMX4"/>
      <c r="EMY4"/>
      <c r="EMZ4"/>
      <c r="ENA4"/>
      <c r="ENB4"/>
      <c r="ENC4"/>
      <c r="END4"/>
      <c r="ENE4"/>
      <c r="ENF4"/>
      <c r="ENG4"/>
      <c r="ENH4"/>
      <c r="ENI4"/>
      <c r="ENJ4"/>
      <c r="ENK4"/>
      <c r="ENL4"/>
      <c r="ENM4"/>
      <c r="ENN4"/>
      <c r="ENO4"/>
      <c r="ENP4"/>
      <c r="ENQ4"/>
      <c r="ENR4"/>
      <c r="ENS4"/>
      <c r="ENT4"/>
      <c r="ENU4"/>
      <c r="ENV4"/>
      <c r="ENW4"/>
      <c r="ENX4"/>
      <c r="ENY4"/>
      <c r="ENZ4"/>
      <c r="EOA4"/>
      <c r="EOB4"/>
      <c r="EOC4"/>
      <c r="EOD4"/>
      <c r="EOE4"/>
      <c r="EOF4"/>
      <c r="EOG4"/>
      <c r="EOH4"/>
      <c r="EOI4"/>
      <c r="EOJ4"/>
      <c r="EOK4"/>
      <c r="EOL4"/>
      <c r="EOM4"/>
      <c r="EON4"/>
      <c r="EOO4"/>
      <c r="EOP4"/>
      <c r="EOQ4"/>
      <c r="EOR4"/>
      <c r="EOS4"/>
      <c r="EOT4"/>
      <c r="EOU4"/>
      <c r="EOV4"/>
      <c r="EOW4"/>
      <c r="EOX4"/>
      <c r="EOY4"/>
      <c r="EOZ4"/>
      <c r="EPA4"/>
      <c r="EPB4"/>
      <c r="EPC4"/>
      <c r="EPD4"/>
      <c r="EPE4"/>
      <c r="EPF4"/>
      <c r="EPG4"/>
      <c r="EPH4"/>
      <c r="EPI4"/>
      <c r="EPJ4"/>
      <c r="EPK4"/>
      <c r="EPL4"/>
      <c r="EPM4"/>
      <c r="EPN4"/>
      <c r="EPO4"/>
      <c r="EPP4"/>
      <c r="EPQ4"/>
      <c r="EPR4"/>
      <c r="EPS4"/>
      <c r="EPT4"/>
      <c r="EPU4"/>
      <c r="EPV4"/>
      <c r="EPW4"/>
      <c r="EPX4"/>
      <c r="EPY4"/>
      <c r="EPZ4"/>
      <c r="EQA4"/>
      <c r="EQB4"/>
      <c r="EQC4"/>
      <c r="EQD4"/>
      <c r="EQE4"/>
      <c r="EQF4"/>
      <c r="EQG4"/>
      <c r="EQH4"/>
      <c r="EQI4"/>
      <c r="EQJ4"/>
      <c r="EQK4"/>
      <c r="EQL4"/>
      <c r="EQM4"/>
      <c r="EQN4"/>
      <c r="EQO4"/>
      <c r="EQP4"/>
      <c r="EQQ4"/>
      <c r="EQR4"/>
      <c r="EQS4"/>
      <c r="EQT4"/>
      <c r="EQU4"/>
      <c r="EQV4"/>
      <c r="EQW4"/>
      <c r="EQX4"/>
      <c r="EQY4"/>
      <c r="EQZ4"/>
      <c r="ERA4"/>
      <c r="ERB4"/>
      <c r="ERC4"/>
      <c r="ERD4"/>
      <c r="ERE4"/>
      <c r="ERF4"/>
      <c r="ERG4"/>
      <c r="ERH4"/>
      <c r="ERI4"/>
      <c r="ERJ4"/>
      <c r="ERK4"/>
      <c r="ERL4"/>
      <c r="ERM4"/>
      <c r="ERN4"/>
      <c r="ERO4"/>
      <c r="ERP4"/>
      <c r="ERQ4"/>
      <c r="ERR4"/>
      <c r="ERS4"/>
      <c r="ERT4"/>
      <c r="ERU4"/>
      <c r="ERV4"/>
      <c r="ERW4"/>
      <c r="ERX4"/>
      <c r="ERY4"/>
      <c r="ERZ4"/>
      <c r="ESA4"/>
      <c r="ESB4"/>
      <c r="ESC4"/>
      <c r="ESD4"/>
      <c r="ESE4"/>
      <c r="ESF4"/>
      <c r="ESG4"/>
      <c r="ESH4"/>
      <c r="ESI4"/>
      <c r="ESJ4"/>
      <c r="ESK4"/>
      <c r="ESL4"/>
      <c r="ESM4"/>
      <c r="ESN4"/>
      <c r="ESO4"/>
      <c r="ESP4"/>
      <c r="ESQ4"/>
      <c r="ESR4"/>
      <c r="ESS4"/>
      <c r="EST4"/>
      <c r="ESU4"/>
      <c r="ESV4"/>
      <c r="ESW4"/>
      <c r="ESX4"/>
      <c r="ESY4"/>
      <c r="ESZ4"/>
      <c r="ETA4"/>
      <c r="ETB4"/>
      <c r="ETC4"/>
      <c r="ETD4"/>
      <c r="ETE4"/>
      <c r="ETF4"/>
      <c r="ETG4"/>
      <c r="ETH4"/>
      <c r="ETI4"/>
      <c r="ETJ4"/>
      <c r="ETK4"/>
      <c r="ETL4"/>
      <c r="ETM4"/>
      <c r="ETN4"/>
      <c r="ETO4"/>
      <c r="ETP4"/>
      <c r="ETQ4"/>
      <c r="ETR4"/>
      <c r="ETS4"/>
      <c r="ETT4"/>
      <c r="ETU4"/>
      <c r="ETV4"/>
      <c r="ETW4"/>
      <c r="ETX4"/>
      <c r="ETY4"/>
      <c r="ETZ4"/>
      <c r="EUA4"/>
      <c r="EUB4"/>
      <c r="EUC4"/>
      <c r="EUD4"/>
      <c r="EUE4"/>
      <c r="EUF4"/>
      <c r="EUG4"/>
      <c r="EUH4"/>
      <c r="EUI4"/>
      <c r="EUJ4"/>
      <c r="EUK4"/>
      <c r="EUL4"/>
      <c r="EUM4"/>
      <c r="EUN4"/>
      <c r="EUO4"/>
      <c r="EUP4"/>
      <c r="EUQ4"/>
      <c r="EUR4"/>
      <c r="EUS4"/>
      <c r="EUT4"/>
      <c r="EUU4"/>
      <c r="EUV4"/>
      <c r="EUW4"/>
      <c r="EUX4"/>
      <c r="EUY4"/>
      <c r="EUZ4"/>
      <c r="EVA4"/>
      <c r="EVB4"/>
      <c r="EVC4"/>
      <c r="EVD4"/>
      <c r="EVE4"/>
      <c r="EVF4"/>
      <c r="EVG4"/>
      <c r="EVH4"/>
      <c r="EVI4"/>
      <c r="EVJ4"/>
      <c r="EVK4"/>
      <c r="EVL4"/>
      <c r="EVM4"/>
      <c r="EVN4"/>
      <c r="EVO4"/>
      <c r="EVP4"/>
      <c r="EVQ4"/>
      <c r="EVR4"/>
      <c r="EVS4"/>
      <c r="EVT4"/>
      <c r="EVU4"/>
      <c r="EVV4"/>
      <c r="EVW4"/>
      <c r="EVX4"/>
      <c r="EVY4"/>
      <c r="EVZ4"/>
      <c r="EWA4"/>
      <c r="EWB4"/>
      <c r="EWC4"/>
      <c r="EWD4"/>
      <c r="EWE4"/>
      <c r="EWF4"/>
      <c r="EWG4"/>
      <c r="EWH4"/>
      <c r="EWI4"/>
      <c r="EWJ4"/>
      <c r="EWK4"/>
      <c r="EWL4"/>
      <c r="EWM4"/>
      <c r="EWN4"/>
      <c r="EWO4"/>
      <c r="EWP4"/>
      <c r="EWQ4"/>
      <c r="EWR4"/>
      <c r="EWS4"/>
      <c r="EWT4"/>
      <c r="EWU4"/>
      <c r="EWV4"/>
      <c r="EWW4"/>
      <c r="EWX4"/>
      <c r="EWY4"/>
      <c r="EWZ4"/>
      <c r="EXA4"/>
      <c r="EXB4"/>
      <c r="EXC4"/>
      <c r="EXD4"/>
      <c r="EXE4"/>
      <c r="EXF4"/>
      <c r="EXG4"/>
      <c r="EXH4"/>
      <c r="EXI4"/>
      <c r="EXJ4"/>
      <c r="EXK4"/>
      <c r="EXL4"/>
      <c r="EXM4"/>
      <c r="EXN4"/>
      <c r="EXO4"/>
      <c r="EXP4"/>
      <c r="EXQ4"/>
      <c r="EXR4"/>
      <c r="EXS4"/>
      <c r="EXT4"/>
      <c r="EXU4"/>
      <c r="EXV4"/>
      <c r="EXW4"/>
      <c r="EXX4"/>
      <c r="EXY4"/>
      <c r="EXZ4"/>
      <c r="EYA4"/>
      <c r="EYB4"/>
      <c r="EYC4"/>
      <c r="EYD4"/>
      <c r="EYE4"/>
      <c r="EYF4"/>
      <c r="EYG4"/>
      <c r="EYH4"/>
      <c r="EYI4"/>
      <c r="EYJ4"/>
      <c r="EYK4"/>
      <c r="EYL4"/>
      <c r="EYM4"/>
      <c r="EYN4"/>
      <c r="EYO4"/>
      <c r="EYP4"/>
      <c r="EYQ4"/>
      <c r="EYR4"/>
      <c r="EYS4"/>
      <c r="EYT4"/>
      <c r="EYU4"/>
      <c r="EYV4"/>
      <c r="EYW4"/>
      <c r="EYX4"/>
      <c r="EYY4"/>
      <c r="EYZ4"/>
      <c r="EZA4"/>
      <c r="EZB4"/>
      <c r="EZC4"/>
      <c r="EZD4"/>
      <c r="EZE4"/>
      <c r="EZF4"/>
      <c r="EZG4"/>
      <c r="EZH4"/>
      <c r="EZI4"/>
      <c r="EZJ4"/>
      <c r="EZK4"/>
      <c r="EZL4"/>
      <c r="EZM4"/>
      <c r="EZN4"/>
      <c r="EZO4"/>
      <c r="EZP4"/>
      <c r="EZQ4"/>
      <c r="EZR4"/>
      <c r="EZS4"/>
      <c r="EZT4"/>
      <c r="EZU4"/>
      <c r="EZV4"/>
      <c r="EZW4"/>
      <c r="EZX4"/>
      <c r="EZY4"/>
      <c r="EZZ4"/>
      <c r="FAA4"/>
      <c r="FAB4"/>
      <c r="FAC4"/>
      <c r="FAD4"/>
      <c r="FAE4"/>
      <c r="FAF4"/>
      <c r="FAG4"/>
      <c r="FAH4"/>
      <c r="FAI4"/>
      <c r="FAJ4"/>
      <c r="FAK4"/>
      <c r="FAL4"/>
      <c r="FAM4"/>
      <c r="FAN4"/>
      <c r="FAO4"/>
      <c r="FAP4"/>
      <c r="FAQ4"/>
      <c r="FAR4"/>
      <c r="FAS4"/>
      <c r="FAT4"/>
      <c r="FAU4"/>
      <c r="FAV4"/>
      <c r="FAW4"/>
      <c r="FAX4"/>
      <c r="FAY4"/>
      <c r="FAZ4"/>
      <c r="FBA4"/>
      <c r="FBB4"/>
      <c r="FBC4"/>
      <c r="FBD4"/>
      <c r="FBE4"/>
      <c r="FBF4"/>
      <c r="FBG4"/>
      <c r="FBH4"/>
      <c r="FBI4"/>
      <c r="FBJ4"/>
      <c r="FBK4"/>
      <c r="FBL4"/>
      <c r="FBM4"/>
      <c r="FBN4"/>
      <c r="FBO4"/>
      <c r="FBP4"/>
      <c r="FBQ4"/>
      <c r="FBR4"/>
      <c r="FBS4"/>
      <c r="FBT4"/>
      <c r="FBU4"/>
      <c r="FBV4"/>
      <c r="FBW4"/>
      <c r="FBX4"/>
      <c r="FBY4"/>
      <c r="FBZ4"/>
      <c r="FCA4"/>
      <c r="FCB4"/>
      <c r="FCC4"/>
      <c r="FCD4"/>
      <c r="FCE4"/>
      <c r="FCF4"/>
      <c r="FCG4"/>
      <c r="FCH4"/>
      <c r="FCI4"/>
      <c r="FCJ4"/>
      <c r="FCK4"/>
      <c r="FCL4"/>
      <c r="FCM4"/>
      <c r="FCN4"/>
      <c r="FCO4"/>
      <c r="FCP4"/>
      <c r="FCQ4"/>
      <c r="FCR4"/>
      <c r="FCS4"/>
      <c r="FCT4"/>
      <c r="FCU4"/>
      <c r="FCV4"/>
      <c r="FCW4"/>
      <c r="FCX4"/>
      <c r="FCY4"/>
      <c r="FCZ4"/>
      <c r="FDA4"/>
      <c r="FDB4"/>
      <c r="FDC4"/>
      <c r="FDD4"/>
      <c r="FDE4"/>
      <c r="FDF4"/>
      <c r="FDG4"/>
      <c r="FDH4"/>
      <c r="FDI4"/>
      <c r="FDJ4"/>
      <c r="FDK4"/>
      <c r="FDL4"/>
      <c r="FDM4"/>
      <c r="FDN4"/>
      <c r="FDO4"/>
      <c r="FDP4"/>
      <c r="FDQ4"/>
      <c r="FDR4"/>
      <c r="FDS4"/>
      <c r="FDT4"/>
      <c r="FDU4"/>
      <c r="FDV4"/>
      <c r="FDW4"/>
      <c r="FDX4"/>
      <c r="FDY4"/>
      <c r="FDZ4"/>
      <c r="FEA4"/>
      <c r="FEB4"/>
      <c r="FEC4"/>
      <c r="FED4"/>
      <c r="FEE4"/>
      <c r="FEF4"/>
      <c r="FEG4"/>
      <c r="FEH4"/>
      <c r="FEI4"/>
      <c r="FEJ4"/>
      <c r="FEK4"/>
      <c r="FEL4"/>
      <c r="FEM4"/>
      <c r="FEN4"/>
      <c r="FEO4"/>
      <c r="FEP4"/>
      <c r="FEQ4"/>
      <c r="FER4"/>
      <c r="FES4"/>
      <c r="FET4"/>
      <c r="FEU4"/>
      <c r="FEV4"/>
      <c r="FEW4"/>
      <c r="FEX4"/>
      <c r="FEY4"/>
      <c r="FEZ4"/>
      <c r="FFA4"/>
      <c r="FFB4"/>
      <c r="FFC4"/>
      <c r="FFD4"/>
      <c r="FFE4"/>
      <c r="FFF4"/>
      <c r="FFG4"/>
      <c r="FFH4"/>
      <c r="FFI4"/>
      <c r="FFJ4"/>
      <c r="FFK4"/>
      <c r="FFL4"/>
      <c r="FFM4"/>
      <c r="FFN4"/>
      <c r="FFO4"/>
      <c r="FFP4"/>
      <c r="FFQ4"/>
      <c r="FFR4"/>
      <c r="FFS4"/>
      <c r="FFT4"/>
      <c r="FFU4"/>
      <c r="FFV4"/>
      <c r="FFW4"/>
      <c r="FFX4"/>
      <c r="FFY4"/>
      <c r="FFZ4"/>
      <c r="FGA4"/>
      <c r="FGB4"/>
      <c r="FGC4"/>
      <c r="FGD4"/>
      <c r="FGE4"/>
      <c r="FGF4"/>
      <c r="FGG4"/>
      <c r="FGH4"/>
      <c r="FGI4"/>
      <c r="FGJ4"/>
      <c r="FGK4"/>
      <c r="FGL4"/>
      <c r="FGM4"/>
      <c r="FGN4"/>
      <c r="FGO4"/>
      <c r="FGP4"/>
      <c r="FGQ4"/>
      <c r="FGR4"/>
      <c r="FGS4"/>
      <c r="FGT4"/>
      <c r="FGU4"/>
      <c r="FGV4"/>
      <c r="FGW4"/>
      <c r="FGX4"/>
      <c r="FGY4"/>
      <c r="FGZ4"/>
      <c r="FHA4"/>
      <c r="FHB4"/>
      <c r="FHC4"/>
      <c r="FHD4"/>
      <c r="FHE4"/>
      <c r="FHF4"/>
      <c r="FHG4"/>
      <c r="FHH4"/>
      <c r="FHI4"/>
      <c r="FHJ4"/>
      <c r="FHK4"/>
      <c r="FHL4"/>
      <c r="FHM4"/>
      <c r="FHN4"/>
      <c r="FHO4"/>
      <c r="FHP4"/>
      <c r="FHQ4"/>
      <c r="FHR4"/>
      <c r="FHS4"/>
      <c r="FHT4"/>
      <c r="FHU4"/>
      <c r="FHV4"/>
      <c r="FHW4"/>
      <c r="FHX4"/>
      <c r="FHY4"/>
      <c r="FHZ4"/>
      <c r="FIA4"/>
      <c r="FIB4"/>
      <c r="FIC4"/>
      <c r="FID4"/>
      <c r="FIE4"/>
      <c r="FIF4"/>
      <c r="FIG4"/>
      <c r="FIH4"/>
      <c r="FII4"/>
      <c r="FIJ4"/>
      <c r="FIK4"/>
      <c r="FIL4"/>
      <c r="FIM4"/>
      <c r="FIN4"/>
      <c r="FIO4"/>
      <c r="FIP4"/>
      <c r="FIQ4"/>
      <c r="FIR4"/>
      <c r="FIS4"/>
      <c r="FIT4"/>
      <c r="FIU4"/>
      <c r="FIV4"/>
      <c r="FIW4"/>
      <c r="FIX4"/>
      <c r="FIY4"/>
      <c r="FIZ4"/>
      <c r="FJA4"/>
      <c r="FJB4"/>
      <c r="FJC4"/>
      <c r="FJD4"/>
      <c r="FJE4"/>
      <c r="FJF4"/>
      <c r="FJG4"/>
      <c r="FJH4"/>
      <c r="FJI4"/>
      <c r="FJJ4"/>
      <c r="FJK4"/>
      <c r="FJL4"/>
      <c r="FJM4"/>
      <c r="FJN4"/>
      <c r="FJO4"/>
      <c r="FJP4"/>
      <c r="FJQ4"/>
      <c r="FJR4"/>
      <c r="FJS4"/>
      <c r="FJT4"/>
      <c r="FJU4"/>
      <c r="FJV4"/>
      <c r="FJW4"/>
      <c r="FJX4"/>
      <c r="FJY4"/>
      <c r="FJZ4"/>
      <c r="FKA4"/>
      <c r="FKB4"/>
      <c r="FKC4"/>
      <c r="FKD4"/>
      <c r="FKE4"/>
      <c r="FKF4"/>
      <c r="FKG4"/>
      <c r="FKH4"/>
      <c r="FKI4"/>
      <c r="FKJ4"/>
      <c r="FKK4"/>
      <c r="FKL4"/>
      <c r="FKM4"/>
      <c r="FKN4"/>
      <c r="FKO4"/>
      <c r="FKP4"/>
      <c r="FKQ4"/>
      <c r="FKR4"/>
      <c r="FKS4"/>
      <c r="FKT4"/>
      <c r="FKU4"/>
      <c r="FKV4"/>
      <c r="FKW4"/>
      <c r="FKX4"/>
      <c r="FKY4"/>
      <c r="FKZ4"/>
      <c r="FLA4"/>
      <c r="FLB4"/>
      <c r="FLC4"/>
      <c r="FLD4"/>
      <c r="FLE4"/>
      <c r="FLF4"/>
      <c r="FLG4"/>
      <c r="FLH4"/>
      <c r="FLI4"/>
      <c r="FLJ4"/>
      <c r="FLK4"/>
      <c r="FLL4"/>
      <c r="FLM4"/>
      <c r="FLN4"/>
      <c r="FLO4"/>
      <c r="FLP4"/>
      <c r="FLQ4"/>
      <c r="FLR4"/>
      <c r="FLS4"/>
      <c r="FLT4"/>
      <c r="FLU4"/>
      <c r="FLV4"/>
      <c r="FLW4"/>
      <c r="FLX4"/>
      <c r="FLY4"/>
      <c r="FLZ4"/>
      <c r="FMA4"/>
      <c r="FMB4"/>
      <c r="FMC4"/>
      <c r="FMD4"/>
      <c r="FME4"/>
      <c r="FMF4"/>
      <c r="FMG4"/>
      <c r="FMH4"/>
      <c r="FMI4"/>
      <c r="FMJ4"/>
      <c r="FMK4"/>
      <c r="FML4"/>
      <c r="FMM4"/>
      <c r="FMN4"/>
      <c r="FMO4"/>
      <c r="FMP4"/>
      <c r="FMQ4"/>
      <c r="FMR4"/>
      <c r="FMS4"/>
      <c r="FMT4"/>
      <c r="FMU4"/>
      <c r="FMV4"/>
      <c r="FMW4"/>
      <c r="FMX4"/>
      <c r="FMY4"/>
      <c r="FMZ4"/>
      <c r="FNA4"/>
      <c r="FNB4"/>
      <c r="FNC4"/>
      <c r="FND4"/>
      <c r="FNE4"/>
      <c r="FNF4"/>
      <c r="FNG4"/>
      <c r="FNH4"/>
      <c r="FNI4"/>
      <c r="FNJ4"/>
      <c r="FNK4"/>
      <c r="FNL4"/>
      <c r="FNM4"/>
      <c r="FNN4"/>
      <c r="FNO4"/>
      <c r="FNP4"/>
      <c r="FNQ4"/>
      <c r="FNR4"/>
      <c r="FNS4"/>
      <c r="FNT4"/>
      <c r="FNU4"/>
      <c r="FNV4"/>
      <c r="FNW4"/>
      <c r="FNX4"/>
      <c r="FNY4"/>
      <c r="FNZ4"/>
      <c r="FOA4"/>
      <c r="FOB4"/>
      <c r="FOC4"/>
      <c r="FOD4"/>
      <c r="FOE4"/>
      <c r="FOF4"/>
      <c r="FOG4"/>
      <c r="FOH4"/>
      <c r="FOI4"/>
      <c r="FOJ4"/>
      <c r="FOK4"/>
      <c r="FOL4"/>
      <c r="FOM4"/>
      <c r="FON4"/>
      <c r="FOO4"/>
      <c r="FOP4"/>
      <c r="FOQ4"/>
      <c r="FOR4"/>
      <c r="FOS4"/>
      <c r="FOT4"/>
      <c r="FOU4"/>
      <c r="FOV4"/>
      <c r="FOW4"/>
      <c r="FOX4"/>
      <c r="FOY4"/>
      <c r="FOZ4"/>
      <c r="FPA4"/>
      <c r="FPB4"/>
      <c r="FPC4"/>
      <c r="FPD4"/>
      <c r="FPE4"/>
      <c r="FPF4"/>
      <c r="FPG4"/>
      <c r="FPH4"/>
      <c r="FPI4"/>
      <c r="FPJ4"/>
      <c r="FPK4"/>
      <c r="FPL4"/>
      <c r="FPM4"/>
      <c r="FPN4"/>
      <c r="FPO4"/>
      <c r="FPP4"/>
      <c r="FPQ4"/>
      <c r="FPR4"/>
      <c r="FPS4"/>
      <c r="FPT4"/>
      <c r="FPU4"/>
      <c r="FPV4"/>
      <c r="FPW4"/>
      <c r="FPX4"/>
      <c r="FPY4"/>
      <c r="FPZ4"/>
      <c r="FQA4"/>
      <c r="FQB4"/>
      <c r="FQC4"/>
      <c r="FQD4"/>
      <c r="FQE4"/>
      <c r="FQF4"/>
      <c r="FQG4"/>
      <c r="FQH4"/>
      <c r="FQI4"/>
      <c r="FQJ4"/>
      <c r="FQK4"/>
      <c r="FQL4"/>
      <c r="FQM4"/>
      <c r="FQN4"/>
      <c r="FQO4"/>
      <c r="FQP4"/>
      <c r="FQQ4"/>
      <c r="FQR4"/>
      <c r="FQS4"/>
      <c r="FQT4"/>
      <c r="FQU4"/>
      <c r="FQV4"/>
      <c r="FQW4"/>
      <c r="FQX4"/>
      <c r="FQY4"/>
      <c r="FQZ4"/>
      <c r="FRA4"/>
      <c r="FRB4"/>
      <c r="FRC4"/>
      <c r="FRD4"/>
      <c r="FRE4"/>
      <c r="FRF4"/>
      <c r="FRG4"/>
      <c r="FRH4"/>
      <c r="FRI4"/>
      <c r="FRJ4"/>
      <c r="FRK4"/>
      <c r="FRL4"/>
      <c r="FRM4"/>
      <c r="FRN4"/>
      <c r="FRO4"/>
      <c r="FRP4"/>
      <c r="FRQ4"/>
      <c r="FRR4"/>
      <c r="FRS4"/>
      <c r="FRT4"/>
      <c r="FRU4"/>
      <c r="FRV4"/>
      <c r="FRW4"/>
      <c r="FRX4"/>
      <c r="FRY4"/>
      <c r="FRZ4"/>
      <c r="FSA4"/>
      <c r="FSB4"/>
      <c r="FSC4"/>
      <c r="FSD4"/>
      <c r="FSE4"/>
      <c r="FSF4"/>
      <c r="FSG4"/>
      <c r="FSH4"/>
      <c r="FSI4"/>
      <c r="FSJ4"/>
      <c r="FSK4"/>
      <c r="FSL4"/>
      <c r="FSM4"/>
      <c r="FSN4"/>
      <c r="FSO4"/>
      <c r="FSP4"/>
      <c r="FSQ4"/>
      <c r="FSR4"/>
      <c r="FSS4"/>
      <c r="FST4"/>
      <c r="FSU4"/>
      <c r="FSV4"/>
      <c r="FSW4"/>
      <c r="FSX4"/>
      <c r="FSY4"/>
      <c r="FSZ4"/>
      <c r="FTA4"/>
      <c r="FTB4"/>
      <c r="FTC4"/>
      <c r="FTD4"/>
      <c r="FTE4"/>
      <c r="FTF4"/>
      <c r="FTG4"/>
      <c r="FTH4"/>
      <c r="FTI4"/>
      <c r="FTJ4"/>
      <c r="FTK4"/>
      <c r="FTL4"/>
      <c r="FTM4"/>
      <c r="FTN4"/>
      <c r="FTO4"/>
      <c r="FTP4"/>
      <c r="FTQ4"/>
      <c r="FTR4"/>
      <c r="FTS4"/>
      <c r="FTT4"/>
      <c r="FTU4"/>
      <c r="FTV4"/>
      <c r="FTW4"/>
      <c r="FTX4"/>
      <c r="FTY4"/>
      <c r="FTZ4"/>
      <c r="FUA4"/>
      <c r="FUB4"/>
      <c r="FUC4"/>
      <c r="FUD4"/>
      <c r="FUE4"/>
      <c r="FUF4"/>
      <c r="FUG4"/>
      <c r="FUH4"/>
      <c r="FUI4"/>
      <c r="FUJ4"/>
      <c r="FUK4"/>
      <c r="FUL4"/>
      <c r="FUM4"/>
      <c r="FUN4"/>
      <c r="FUO4"/>
      <c r="FUP4"/>
      <c r="FUQ4"/>
      <c r="FUR4"/>
      <c r="FUS4"/>
      <c r="FUT4"/>
      <c r="FUU4"/>
      <c r="FUV4"/>
      <c r="FUW4"/>
      <c r="FUX4"/>
      <c r="FUY4"/>
      <c r="FUZ4"/>
      <c r="FVA4"/>
      <c r="FVB4"/>
      <c r="FVC4"/>
      <c r="FVD4"/>
      <c r="FVE4"/>
      <c r="FVF4"/>
      <c r="FVG4"/>
      <c r="FVH4"/>
      <c r="FVI4"/>
      <c r="FVJ4"/>
      <c r="FVK4"/>
      <c r="FVL4"/>
      <c r="FVM4"/>
      <c r="FVN4"/>
      <c r="FVO4"/>
      <c r="FVP4"/>
      <c r="FVQ4"/>
      <c r="FVR4"/>
      <c r="FVS4"/>
      <c r="FVT4"/>
      <c r="FVU4"/>
      <c r="FVV4"/>
      <c r="FVW4"/>
      <c r="FVX4"/>
      <c r="FVY4"/>
      <c r="FVZ4"/>
      <c r="FWA4"/>
      <c r="FWB4"/>
      <c r="FWC4"/>
      <c r="FWD4"/>
      <c r="FWE4"/>
      <c r="FWF4"/>
      <c r="FWG4"/>
      <c r="FWH4"/>
      <c r="FWI4"/>
      <c r="FWJ4"/>
      <c r="FWK4"/>
      <c r="FWL4"/>
      <c r="FWM4"/>
      <c r="FWN4"/>
      <c r="FWO4"/>
      <c r="FWP4"/>
      <c r="FWQ4"/>
      <c r="FWR4"/>
      <c r="FWS4"/>
      <c r="FWT4"/>
      <c r="FWU4"/>
      <c r="FWV4"/>
      <c r="FWW4"/>
      <c r="FWX4"/>
      <c r="FWY4"/>
      <c r="FWZ4"/>
      <c r="FXA4"/>
      <c r="FXB4"/>
      <c r="FXC4"/>
      <c r="FXD4"/>
      <c r="FXE4"/>
      <c r="FXF4"/>
      <c r="FXG4"/>
      <c r="FXH4"/>
      <c r="FXI4"/>
      <c r="FXJ4"/>
      <c r="FXK4"/>
      <c r="FXL4"/>
      <c r="FXM4"/>
      <c r="FXN4"/>
      <c r="FXO4"/>
      <c r="FXP4"/>
      <c r="FXQ4"/>
      <c r="FXR4"/>
      <c r="FXS4"/>
      <c r="FXT4"/>
      <c r="FXU4"/>
      <c r="FXV4"/>
      <c r="FXW4"/>
      <c r="FXX4"/>
      <c r="FXY4"/>
      <c r="FXZ4"/>
      <c r="FYA4"/>
      <c r="FYB4"/>
      <c r="FYC4"/>
      <c r="FYD4"/>
      <c r="FYE4"/>
      <c r="FYF4"/>
      <c r="FYG4"/>
      <c r="FYH4"/>
      <c r="FYI4"/>
      <c r="FYJ4"/>
      <c r="FYK4"/>
      <c r="FYL4"/>
      <c r="FYM4"/>
      <c r="FYN4"/>
      <c r="FYO4"/>
      <c r="FYP4"/>
      <c r="FYQ4"/>
      <c r="FYR4"/>
      <c r="FYS4"/>
      <c r="FYT4"/>
      <c r="FYU4"/>
      <c r="FYV4"/>
      <c r="FYW4"/>
      <c r="FYX4"/>
      <c r="FYY4"/>
      <c r="FYZ4"/>
      <c r="FZA4"/>
      <c r="FZB4"/>
      <c r="FZC4"/>
      <c r="FZD4"/>
      <c r="FZE4"/>
      <c r="FZF4"/>
      <c r="FZG4"/>
      <c r="FZH4"/>
      <c r="FZI4"/>
      <c r="FZJ4"/>
      <c r="FZK4"/>
      <c r="FZL4"/>
      <c r="FZM4"/>
      <c r="FZN4"/>
      <c r="FZO4"/>
      <c r="FZP4"/>
      <c r="FZQ4"/>
      <c r="FZR4"/>
      <c r="FZS4"/>
      <c r="FZT4"/>
      <c r="FZU4"/>
      <c r="FZV4"/>
      <c r="FZW4"/>
      <c r="FZX4"/>
      <c r="FZY4"/>
      <c r="FZZ4"/>
      <c r="GAA4"/>
      <c r="GAB4"/>
      <c r="GAC4"/>
      <c r="GAD4"/>
      <c r="GAE4"/>
      <c r="GAF4"/>
      <c r="GAG4"/>
      <c r="GAH4"/>
      <c r="GAI4"/>
      <c r="GAJ4"/>
      <c r="GAK4"/>
      <c r="GAL4"/>
      <c r="GAM4"/>
      <c r="GAN4"/>
      <c r="GAO4"/>
      <c r="GAP4"/>
      <c r="GAQ4"/>
      <c r="GAR4"/>
      <c r="GAS4"/>
      <c r="GAT4"/>
      <c r="GAU4"/>
      <c r="GAV4"/>
      <c r="GAW4"/>
      <c r="GAX4"/>
      <c r="GAY4"/>
      <c r="GAZ4"/>
      <c r="GBA4"/>
      <c r="GBB4"/>
      <c r="GBC4"/>
      <c r="GBD4"/>
      <c r="GBE4"/>
      <c r="GBF4"/>
      <c r="GBG4"/>
      <c r="GBH4"/>
      <c r="GBI4"/>
      <c r="GBJ4"/>
      <c r="GBK4"/>
      <c r="GBL4"/>
      <c r="GBM4"/>
      <c r="GBN4"/>
      <c r="GBO4"/>
      <c r="GBP4"/>
      <c r="GBQ4"/>
      <c r="GBR4"/>
      <c r="GBS4"/>
      <c r="GBT4"/>
      <c r="GBU4"/>
      <c r="GBV4"/>
      <c r="GBW4"/>
      <c r="GBX4"/>
      <c r="GBY4"/>
      <c r="GBZ4"/>
      <c r="GCA4"/>
      <c r="GCB4"/>
      <c r="GCC4"/>
      <c r="GCD4"/>
      <c r="GCE4"/>
      <c r="GCF4"/>
      <c r="GCG4"/>
      <c r="GCH4"/>
      <c r="GCI4"/>
      <c r="GCJ4"/>
      <c r="GCK4"/>
      <c r="GCL4"/>
      <c r="GCM4"/>
      <c r="GCN4"/>
      <c r="GCO4"/>
      <c r="GCP4"/>
      <c r="GCQ4"/>
      <c r="GCR4"/>
      <c r="GCS4"/>
      <c r="GCT4"/>
      <c r="GCU4"/>
      <c r="GCV4"/>
      <c r="GCW4"/>
      <c r="GCX4"/>
      <c r="GCY4"/>
      <c r="GCZ4"/>
      <c r="GDA4"/>
      <c r="GDB4"/>
      <c r="GDC4"/>
      <c r="GDD4"/>
      <c r="GDE4"/>
      <c r="GDF4"/>
      <c r="GDG4"/>
      <c r="GDH4"/>
      <c r="GDI4"/>
      <c r="GDJ4"/>
      <c r="GDK4"/>
      <c r="GDL4"/>
      <c r="GDM4"/>
      <c r="GDN4"/>
      <c r="GDO4"/>
      <c r="GDP4"/>
      <c r="GDQ4"/>
      <c r="GDR4"/>
      <c r="GDS4"/>
      <c r="GDT4"/>
      <c r="GDU4"/>
      <c r="GDV4"/>
      <c r="GDW4"/>
      <c r="GDX4"/>
      <c r="GDY4"/>
      <c r="GDZ4"/>
      <c r="GEA4"/>
      <c r="GEB4"/>
      <c r="GEC4"/>
      <c r="GED4"/>
      <c r="GEE4"/>
      <c r="GEF4"/>
      <c r="GEG4"/>
      <c r="GEH4"/>
      <c r="GEI4"/>
      <c r="GEJ4"/>
      <c r="GEK4"/>
      <c r="GEL4"/>
      <c r="GEM4"/>
      <c r="GEN4"/>
      <c r="GEO4"/>
      <c r="GEP4"/>
      <c r="GEQ4"/>
      <c r="GER4"/>
      <c r="GES4"/>
      <c r="GET4"/>
      <c r="GEU4"/>
      <c r="GEV4"/>
      <c r="GEW4"/>
      <c r="GEX4"/>
      <c r="GEY4"/>
      <c r="GEZ4"/>
      <c r="GFA4"/>
      <c r="GFB4"/>
      <c r="GFC4"/>
      <c r="GFD4"/>
      <c r="GFE4"/>
      <c r="GFF4"/>
      <c r="GFG4"/>
      <c r="GFH4"/>
      <c r="GFI4"/>
      <c r="GFJ4"/>
      <c r="GFK4"/>
      <c r="GFL4"/>
      <c r="GFM4"/>
      <c r="GFN4"/>
      <c r="GFO4"/>
      <c r="GFP4"/>
      <c r="GFQ4"/>
      <c r="GFR4"/>
      <c r="GFS4"/>
      <c r="GFT4"/>
      <c r="GFU4"/>
      <c r="GFV4"/>
      <c r="GFW4"/>
      <c r="GFX4"/>
      <c r="GFY4"/>
      <c r="GFZ4"/>
      <c r="GGA4"/>
      <c r="GGB4"/>
      <c r="GGC4"/>
      <c r="GGD4"/>
      <c r="GGE4"/>
      <c r="GGF4"/>
      <c r="GGG4"/>
      <c r="GGH4"/>
      <c r="GGI4"/>
      <c r="GGJ4"/>
      <c r="GGK4"/>
      <c r="GGL4"/>
      <c r="GGM4"/>
      <c r="GGN4"/>
      <c r="GGO4"/>
      <c r="GGP4"/>
      <c r="GGQ4"/>
      <c r="GGR4"/>
      <c r="GGS4"/>
      <c r="GGT4"/>
      <c r="GGU4"/>
      <c r="GGV4"/>
      <c r="GGW4"/>
      <c r="GGX4"/>
      <c r="GGY4"/>
      <c r="GGZ4"/>
      <c r="GHA4"/>
      <c r="GHB4"/>
      <c r="GHC4"/>
      <c r="GHD4"/>
      <c r="GHE4"/>
      <c r="GHF4"/>
      <c r="GHG4"/>
      <c r="GHH4"/>
      <c r="GHI4"/>
      <c r="GHJ4"/>
      <c r="GHK4"/>
      <c r="GHL4"/>
      <c r="GHM4"/>
      <c r="GHN4"/>
      <c r="GHO4"/>
      <c r="GHP4"/>
      <c r="GHQ4"/>
      <c r="GHR4"/>
      <c r="GHS4"/>
      <c r="GHT4"/>
      <c r="GHU4"/>
      <c r="GHV4"/>
      <c r="GHW4"/>
      <c r="GHX4"/>
      <c r="GHY4"/>
      <c r="GHZ4"/>
      <c r="GIA4"/>
      <c r="GIB4"/>
      <c r="GIC4"/>
      <c r="GID4"/>
      <c r="GIE4"/>
      <c r="GIF4"/>
      <c r="GIG4"/>
      <c r="GIH4"/>
      <c r="GII4"/>
      <c r="GIJ4"/>
      <c r="GIK4"/>
      <c r="GIL4"/>
      <c r="GIM4"/>
      <c r="GIN4"/>
      <c r="GIO4"/>
      <c r="GIP4"/>
      <c r="GIQ4"/>
      <c r="GIR4"/>
      <c r="GIS4"/>
      <c r="GIT4"/>
      <c r="GIU4"/>
      <c r="GIV4"/>
      <c r="GIW4"/>
      <c r="GIX4"/>
      <c r="GIY4"/>
      <c r="GIZ4"/>
      <c r="GJA4"/>
      <c r="GJB4"/>
      <c r="GJC4"/>
      <c r="GJD4"/>
      <c r="GJE4"/>
      <c r="GJF4"/>
      <c r="GJG4"/>
      <c r="GJH4"/>
      <c r="GJI4"/>
      <c r="GJJ4"/>
      <c r="GJK4"/>
      <c r="GJL4"/>
      <c r="GJM4"/>
      <c r="GJN4"/>
      <c r="GJO4"/>
      <c r="GJP4"/>
      <c r="GJQ4"/>
      <c r="GJR4"/>
      <c r="GJS4"/>
      <c r="GJT4"/>
      <c r="GJU4"/>
      <c r="GJV4"/>
      <c r="GJW4"/>
      <c r="GJX4"/>
      <c r="GJY4"/>
      <c r="GJZ4"/>
      <c r="GKA4"/>
      <c r="GKB4"/>
      <c r="GKC4"/>
      <c r="GKD4"/>
      <c r="GKE4"/>
      <c r="GKF4"/>
      <c r="GKG4"/>
      <c r="GKH4"/>
      <c r="GKI4"/>
      <c r="GKJ4"/>
      <c r="GKK4"/>
      <c r="GKL4"/>
      <c r="GKM4"/>
      <c r="GKN4"/>
      <c r="GKO4"/>
      <c r="GKP4"/>
      <c r="GKQ4"/>
      <c r="GKR4"/>
      <c r="GKS4"/>
      <c r="GKT4"/>
      <c r="GKU4"/>
      <c r="GKV4"/>
      <c r="GKW4"/>
      <c r="GKX4"/>
      <c r="GKY4"/>
      <c r="GKZ4"/>
      <c r="GLA4"/>
      <c r="GLB4"/>
      <c r="GLC4"/>
      <c r="GLD4"/>
      <c r="GLE4"/>
      <c r="GLF4"/>
      <c r="GLG4"/>
      <c r="GLH4"/>
      <c r="GLI4"/>
      <c r="GLJ4"/>
      <c r="GLK4"/>
      <c r="GLL4"/>
      <c r="GLM4"/>
      <c r="GLN4"/>
      <c r="GLO4"/>
      <c r="GLP4"/>
      <c r="GLQ4"/>
      <c r="GLR4"/>
      <c r="GLS4"/>
      <c r="GLT4"/>
      <c r="GLU4"/>
      <c r="GLV4"/>
      <c r="GLW4"/>
      <c r="GLX4"/>
      <c r="GLY4"/>
      <c r="GLZ4"/>
      <c r="GMA4"/>
      <c r="GMB4"/>
      <c r="GMC4"/>
      <c r="GMD4"/>
      <c r="GME4"/>
      <c r="GMF4"/>
      <c r="GMG4"/>
      <c r="GMH4"/>
      <c r="GMI4"/>
      <c r="GMJ4"/>
      <c r="GMK4"/>
      <c r="GML4"/>
      <c r="GMM4"/>
      <c r="GMN4"/>
      <c r="GMO4"/>
      <c r="GMP4"/>
      <c r="GMQ4"/>
      <c r="GMR4"/>
      <c r="GMS4"/>
      <c r="GMT4"/>
      <c r="GMU4"/>
      <c r="GMV4"/>
      <c r="GMW4"/>
      <c r="GMX4"/>
      <c r="GMY4"/>
      <c r="GMZ4"/>
      <c r="GNA4"/>
      <c r="GNB4"/>
      <c r="GNC4"/>
      <c r="GND4"/>
      <c r="GNE4"/>
      <c r="GNF4"/>
      <c r="GNG4"/>
      <c r="GNH4"/>
      <c r="GNI4"/>
      <c r="GNJ4"/>
      <c r="GNK4"/>
      <c r="GNL4"/>
      <c r="GNM4"/>
      <c r="GNN4"/>
      <c r="GNO4"/>
      <c r="GNP4"/>
      <c r="GNQ4"/>
      <c r="GNR4"/>
      <c r="GNS4"/>
      <c r="GNT4"/>
      <c r="GNU4"/>
      <c r="GNV4"/>
      <c r="GNW4"/>
      <c r="GNX4"/>
      <c r="GNY4"/>
      <c r="GNZ4"/>
      <c r="GOA4"/>
      <c r="GOB4"/>
      <c r="GOC4"/>
      <c r="GOD4"/>
      <c r="GOE4"/>
      <c r="GOF4"/>
      <c r="GOG4"/>
      <c r="GOH4"/>
      <c r="GOI4"/>
      <c r="GOJ4"/>
      <c r="GOK4"/>
      <c r="GOL4"/>
      <c r="GOM4"/>
      <c r="GON4"/>
      <c r="GOO4"/>
      <c r="GOP4"/>
      <c r="GOQ4"/>
      <c r="GOR4"/>
      <c r="GOS4"/>
      <c r="GOT4"/>
      <c r="GOU4"/>
      <c r="GOV4"/>
      <c r="GOW4"/>
      <c r="GOX4"/>
      <c r="GOY4"/>
      <c r="GOZ4"/>
      <c r="GPA4"/>
      <c r="GPB4"/>
      <c r="GPC4"/>
      <c r="GPD4"/>
      <c r="GPE4"/>
      <c r="GPF4"/>
      <c r="GPG4"/>
      <c r="GPH4"/>
      <c r="GPI4"/>
      <c r="GPJ4"/>
      <c r="GPK4"/>
      <c r="GPL4"/>
      <c r="GPM4"/>
      <c r="GPN4"/>
      <c r="GPO4"/>
      <c r="GPP4"/>
      <c r="GPQ4"/>
      <c r="GPR4"/>
      <c r="GPS4"/>
      <c r="GPT4"/>
      <c r="GPU4"/>
      <c r="GPV4"/>
      <c r="GPW4"/>
      <c r="GPX4"/>
      <c r="GPY4"/>
      <c r="GPZ4"/>
      <c r="GQA4"/>
      <c r="GQB4"/>
      <c r="GQC4"/>
      <c r="GQD4"/>
      <c r="GQE4"/>
      <c r="GQF4"/>
      <c r="GQG4"/>
      <c r="GQH4"/>
      <c r="GQI4"/>
      <c r="GQJ4"/>
      <c r="GQK4"/>
      <c r="GQL4"/>
      <c r="GQM4"/>
      <c r="GQN4"/>
      <c r="GQO4"/>
      <c r="GQP4"/>
      <c r="GQQ4"/>
      <c r="GQR4"/>
      <c r="GQS4"/>
      <c r="GQT4"/>
      <c r="GQU4"/>
      <c r="GQV4"/>
      <c r="GQW4"/>
      <c r="GQX4"/>
      <c r="GQY4"/>
      <c r="GQZ4"/>
      <c r="GRA4"/>
      <c r="GRB4"/>
      <c r="GRC4"/>
      <c r="GRD4"/>
      <c r="GRE4"/>
      <c r="GRF4"/>
      <c r="GRG4"/>
      <c r="GRH4"/>
      <c r="GRI4"/>
      <c r="GRJ4"/>
      <c r="GRK4"/>
      <c r="GRL4"/>
      <c r="GRM4"/>
      <c r="GRN4"/>
      <c r="GRO4"/>
      <c r="GRP4"/>
      <c r="GRQ4"/>
      <c r="GRR4"/>
      <c r="GRS4"/>
      <c r="GRT4"/>
      <c r="GRU4"/>
      <c r="GRV4"/>
      <c r="GRW4"/>
      <c r="GRX4"/>
      <c r="GRY4"/>
      <c r="GRZ4"/>
      <c r="GSA4"/>
      <c r="GSB4"/>
      <c r="GSC4"/>
      <c r="GSD4"/>
      <c r="GSE4"/>
      <c r="GSF4"/>
      <c r="GSG4"/>
      <c r="GSH4"/>
      <c r="GSI4"/>
      <c r="GSJ4"/>
      <c r="GSK4"/>
      <c r="GSL4"/>
      <c r="GSM4"/>
      <c r="GSN4"/>
      <c r="GSO4"/>
      <c r="GSP4"/>
      <c r="GSQ4"/>
      <c r="GSR4"/>
      <c r="GSS4"/>
      <c r="GST4"/>
      <c r="GSU4"/>
      <c r="GSV4"/>
      <c r="GSW4"/>
      <c r="GSX4"/>
      <c r="GSY4"/>
      <c r="GSZ4"/>
      <c r="GTA4"/>
      <c r="GTB4"/>
      <c r="GTC4"/>
      <c r="GTD4"/>
      <c r="GTE4"/>
      <c r="GTF4"/>
      <c r="GTG4"/>
      <c r="GTH4"/>
      <c r="GTI4"/>
      <c r="GTJ4"/>
      <c r="GTK4"/>
      <c r="GTL4"/>
      <c r="GTM4"/>
      <c r="GTN4"/>
      <c r="GTO4"/>
      <c r="GTP4"/>
      <c r="GTQ4"/>
      <c r="GTR4"/>
      <c r="GTS4"/>
      <c r="GTT4"/>
      <c r="GTU4"/>
      <c r="GTV4"/>
      <c r="GTW4"/>
      <c r="GTX4"/>
      <c r="GTY4"/>
      <c r="GTZ4"/>
      <c r="GUA4"/>
      <c r="GUB4"/>
      <c r="GUC4"/>
      <c r="GUD4"/>
      <c r="GUE4"/>
      <c r="GUF4"/>
      <c r="GUG4"/>
      <c r="GUH4"/>
      <c r="GUI4"/>
      <c r="GUJ4"/>
      <c r="GUK4"/>
      <c r="GUL4"/>
      <c r="GUM4"/>
      <c r="GUN4"/>
      <c r="GUO4"/>
      <c r="GUP4"/>
      <c r="GUQ4"/>
      <c r="GUR4"/>
      <c r="GUS4"/>
      <c r="GUT4"/>
      <c r="GUU4"/>
      <c r="GUV4"/>
      <c r="GUW4"/>
      <c r="GUX4"/>
      <c r="GUY4"/>
      <c r="GUZ4"/>
      <c r="GVA4"/>
      <c r="GVB4"/>
      <c r="GVC4"/>
      <c r="GVD4"/>
      <c r="GVE4"/>
      <c r="GVF4"/>
      <c r="GVG4"/>
      <c r="GVH4"/>
      <c r="GVI4"/>
      <c r="GVJ4"/>
      <c r="GVK4"/>
      <c r="GVL4"/>
      <c r="GVM4"/>
      <c r="GVN4"/>
      <c r="GVO4"/>
      <c r="GVP4"/>
      <c r="GVQ4"/>
      <c r="GVR4"/>
      <c r="GVS4"/>
      <c r="GVT4"/>
      <c r="GVU4"/>
      <c r="GVV4"/>
      <c r="GVW4"/>
      <c r="GVX4"/>
      <c r="GVY4"/>
      <c r="GVZ4"/>
      <c r="GWA4"/>
      <c r="GWB4"/>
      <c r="GWC4"/>
      <c r="GWD4"/>
      <c r="GWE4"/>
      <c r="GWF4"/>
      <c r="GWG4"/>
      <c r="GWH4"/>
      <c r="GWI4"/>
      <c r="GWJ4"/>
      <c r="GWK4"/>
      <c r="GWL4"/>
      <c r="GWM4"/>
      <c r="GWN4"/>
      <c r="GWO4"/>
      <c r="GWP4"/>
      <c r="GWQ4"/>
      <c r="GWR4"/>
      <c r="GWS4"/>
      <c r="GWT4"/>
      <c r="GWU4"/>
      <c r="GWV4"/>
      <c r="GWW4"/>
      <c r="GWX4"/>
      <c r="GWY4"/>
      <c r="GWZ4"/>
      <c r="GXA4"/>
      <c r="GXB4"/>
      <c r="GXC4"/>
      <c r="GXD4"/>
      <c r="GXE4"/>
      <c r="GXF4"/>
      <c r="GXG4"/>
      <c r="GXH4"/>
      <c r="GXI4"/>
      <c r="GXJ4"/>
      <c r="GXK4"/>
      <c r="GXL4"/>
      <c r="GXM4"/>
      <c r="GXN4"/>
      <c r="GXO4"/>
      <c r="GXP4"/>
      <c r="GXQ4"/>
      <c r="GXR4"/>
      <c r="GXS4"/>
      <c r="GXT4"/>
      <c r="GXU4"/>
      <c r="GXV4"/>
      <c r="GXW4"/>
      <c r="GXX4"/>
      <c r="GXY4"/>
      <c r="GXZ4"/>
      <c r="GYA4"/>
      <c r="GYB4"/>
      <c r="GYC4"/>
      <c r="GYD4"/>
      <c r="GYE4"/>
      <c r="GYF4"/>
      <c r="GYG4"/>
      <c r="GYH4"/>
      <c r="GYI4"/>
      <c r="GYJ4"/>
      <c r="GYK4"/>
      <c r="GYL4"/>
      <c r="GYM4"/>
      <c r="GYN4"/>
      <c r="GYO4"/>
      <c r="GYP4"/>
      <c r="GYQ4"/>
      <c r="GYR4"/>
      <c r="GYS4"/>
      <c r="GYT4"/>
      <c r="GYU4"/>
      <c r="GYV4"/>
      <c r="GYW4"/>
      <c r="GYX4"/>
      <c r="GYY4"/>
      <c r="GYZ4"/>
      <c r="GZA4"/>
      <c r="GZB4"/>
      <c r="GZC4"/>
      <c r="GZD4"/>
      <c r="GZE4"/>
      <c r="GZF4"/>
      <c r="GZG4"/>
      <c r="GZH4"/>
      <c r="GZI4"/>
      <c r="GZJ4"/>
      <c r="GZK4"/>
      <c r="GZL4"/>
      <c r="GZM4"/>
      <c r="GZN4"/>
      <c r="GZO4"/>
      <c r="GZP4"/>
      <c r="GZQ4"/>
      <c r="GZR4"/>
      <c r="GZS4"/>
      <c r="GZT4"/>
      <c r="GZU4"/>
      <c r="GZV4"/>
      <c r="GZW4"/>
      <c r="GZX4"/>
      <c r="GZY4"/>
      <c r="GZZ4"/>
      <c r="HAA4"/>
      <c r="HAB4"/>
      <c r="HAC4"/>
      <c r="HAD4"/>
      <c r="HAE4"/>
      <c r="HAF4"/>
      <c r="HAG4"/>
      <c r="HAH4"/>
      <c r="HAI4"/>
      <c r="HAJ4"/>
      <c r="HAK4"/>
      <c r="HAL4"/>
      <c r="HAM4"/>
      <c r="HAN4"/>
      <c r="HAO4"/>
      <c r="HAP4"/>
      <c r="HAQ4"/>
      <c r="HAR4"/>
      <c r="HAS4"/>
      <c r="HAT4"/>
      <c r="HAU4"/>
      <c r="HAV4"/>
      <c r="HAW4"/>
      <c r="HAX4"/>
      <c r="HAY4"/>
      <c r="HAZ4"/>
      <c r="HBA4"/>
      <c r="HBB4"/>
      <c r="HBC4"/>
      <c r="HBD4"/>
      <c r="HBE4"/>
      <c r="HBF4"/>
      <c r="HBG4"/>
      <c r="HBH4"/>
      <c r="HBI4"/>
      <c r="HBJ4"/>
      <c r="HBK4"/>
      <c r="HBL4"/>
      <c r="HBM4"/>
      <c r="HBN4"/>
      <c r="HBO4"/>
      <c r="HBP4"/>
      <c r="HBQ4"/>
      <c r="HBR4"/>
      <c r="HBS4"/>
      <c r="HBT4"/>
      <c r="HBU4"/>
      <c r="HBV4"/>
      <c r="HBW4"/>
      <c r="HBX4"/>
      <c r="HBY4"/>
      <c r="HBZ4"/>
      <c r="HCA4"/>
      <c r="HCB4"/>
      <c r="HCC4"/>
      <c r="HCD4"/>
      <c r="HCE4"/>
      <c r="HCF4"/>
      <c r="HCG4"/>
      <c r="HCH4"/>
      <c r="HCI4"/>
      <c r="HCJ4"/>
      <c r="HCK4"/>
      <c r="HCL4"/>
      <c r="HCM4"/>
      <c r="HCN4"/>
      <c r="HCO4"/>
      <c r="HCP4"/>
      <c r="HCQ4"/>
      <c r="HCR4"/>
      <c r="HCS4"/>
      <c r="HCT4"/>
      <c r="HCU4"/>
      <c r="HCV4"/>
      <c r="HCW4"/>
      <c r="HCX4"/>
      <c r="HCY4"/>
      <c r="HCZ4"/>
      <c r="HDA4"/>
      <c r="HDB4"/>
      <c r="HDC4"/>
      <c r="HDD4"/>
      <c r="HDE4"/>
      <c r="HDF4"/>
      <c r="HDG4"/>
      <c r="HDH4"/>
      <c r="HDI4"/>
      <c r="HDJ4"/>
      <c r="HDK4"/>
      <c r="HDL4"/>
      <c r="HDM4"/>
      <c r="HDN4"/>
      <c r="HDO4"/>
      <c r="HDP4"/>
      <c r="HDQ4"/>
      <c r="HDR4"/>
      <c r="HDS4"/>
      <c r="HDT4"/>
      <c r="HDU4"/>
      <c r="HDV4"/>
      <c r="HDW4"/>
      <c r="HDX4"/>
      <c r="HDY4"/>
      <c r="HDZ4"/>
      <c r="HEA4"/>
      <c r="HEB4"/>
      <c r="HEC4"/>
      <c r="HED4"/>
      <c r="HEE4"/>
      <c r="HEF4"/>
      <c r="HEG4"/>
      <c r="HEH4"/>
      <c r="HEI4"/>
      <c r="HEJ4"/>
      <c r="HEK4"/>
      <c r="HEL4"/>
      <c r="HEM4"/>
      <c r="HEN4"/>
      <c r="HEO4"/>
      <c r="HEP4"/>
      <c r="HEQ4"/>
      <c r="HER4"/>
      <c r="HES4"/>
      <c r="HET4"/>
      <c r="HEU4"/>
      <c r="HEV4"/>
      <c r="HEW4"/>
      <c r="HEX4"/>
      <c r="HEY4"/>
      <c r="HEZ4"/>
      <c r="HFA4"/>
      <c r="HFB4"/>
      <c r="HFC4"/>
      <c r="HFD4"/>
      <c r="HFE4"/>
      <c r="HFF4"/>
      <c r="HFG4"/>
      <c r="HFH4"/>
      <c r="HFI4"/>
      <c r="HFJ4"/>
      <c r="HFK4"/>
      <c r="HFL4"/>
      <c r="HFM4"/>
      <c r="HFN4"/>
      <c r="HFO4"/>
      <c r="HFP4"/>
      <c r="HFQ4"/>
      <c r="HFR4"/>
      <c r="HFS4"/>
      <c r="HFT4"/>
      <c r="HFU4"/>
      <c r="HFV4"/>
      <c r="HFW4"/>
      <c r="HFX4"/>
      <c r="HFY4"/>
      <c r="HFZ4"/>
      <c r="HGA4"/>
      <c r="HGB4"/>
      <c r="HGC4"/>
      <c r="HGD4"/>
      <c r="HGE4"/>
      <c r="HGF4"/>
      <c r="HGG4"/>
      <c r="HGH4"/>
      <c r="HGI4"/>
      <c r="HGJ4"/>
      <c r="HGK4"/>
      <c r="HGL4"/>
      <c r="HGM4"/>
      <c r="HGN4"/>
      <c r="HGO4"/>
      <c r="HGP4"/>
      <c r="HGQ4"/>
      <c r="HGR4"/>
      <c r="HGS4"/>
      <c r="HGT4"/>
      <c r="HGU4"/>
      <c r="HGV4"/>
      <c r="HGW4"/>
      <c r="HGX4"/>
      <c r="HGY4"/>
      <c r="HGZ4"/>
      <c r="HHA4"/>
      <c r="HHB4"/>
      <c r="HHC4"/>
      <c r="HHD4"/>
      <c r="HHE4"/>
      <c r="HHF4"/>
      <c r="HHG4"/>
      <c r="HHH4"/>
      <c r="HHI4"/>
      <c r="HHJ4"/>
      <c r="HHK4"/>
      <c r="HHL4"/>
      <c r="HHM4"/>
      <c r="HHN4"/>
      <c r="HHO4"/>
      <c r="HHP4"/>
      <c r="HHQ4"/>
      <c r="HHR4"/>
      <c r="HHS4"/>
      <c r="HHT4"/>
      <c r="HHU4"/>
      <c r="HHV4"/>
      <c r="HHW4"/>
      <c r="HHX4"/>
      <c r="HHY4"/>
      <c r="HHZ4"/>
      <c r="HIA4"/>
      <c r="HIB4"/>
      <c r="HIC4"/>
      <c r="HID4"/>
      <c r="HIE4"/>
      <c r="HIF4"/>
      <c r="HIG4"/>
      <c r="HIH4"/>
      <c r="HII4"/>
      <c r="HIJ4"/>
      <c r="HIK4"/>
      <c r="HIL4"/>
      <c r="HIM4"/>
      <c r="HIN4"/>
      <c r="HIO4"/>
      <c r="HIP4"/>
      <c r="HIQ4"/>
      <c r="HIR4"/>
      <c r="HIS4"/>
      <c r="HIT4"/>
      <c r="HIU4"/>
      <c r="HIV4"/>
      <c r="HIW4"/>
      <c r="HIX4"/>
      <c r="HIY4"/>
      <c r="HIZ4"/>
      <c r="HJA4"/>
      <c r="HJB4"/>
      <c r="HJC4"/>
      <c r="HJD4"/>
      <c r="HJE4"/>
      <c r="HJF4"/>
      <c r="HJG4"/>
      <c r="HJH4"/>
      <c r="HJI4"/>
      <c r="HJJ4"/>
      <c r="HJK4"/>
      <c r="HJL4"/>
      <c r="HJM4"/>
      <c r="HJN4"/>
      <c r="HJO4"/>
      <c r="HJP4"/>
      <c r="HJQ4"/>
      <c r="HJR4"/>
      <c r="HJS4"/>
      <c r="HJT4"/>
      <c r="HJU4"/>
      <c r="HJV4"/>
      <c r="HJW4"/>
      <c r="HJX4"/>
      <c r="HJY4"/>
      <c r="HJZ4"/>
      <c r="HKA4"/>
      <c r="HKB4"/>
      <c r="HKC4"/>
      <c r="HKD4"/>
      <c r="HKE4"/>
      <c r="HKF4"/>
      <c r="HKG4"/>
      <c r="HKH4"/>
      <c r="HKI4"/>
      <c r="HKJ4"/>
      <c r="HKK4"/>
      <c r="HKL4"/>
      <c r="HKM4"/>
      <c r="HKN4"/>
      <c r="HKO4"/>
      <c r="HKP4"/>
      <c r="HKQ4"/>
      <c r="HKR4"/>
      <c r="HKS4"/>
      <c r="HKT4"/>
      <c r="HKU4"/>
      <c r="HKV4"/>
      <c r="HKW4"/>
      <c r="HKX4"/>
      <c r="HKY4"/>
      <c r="HKZ4"/>
      <c r="HLA4"/>
      <c r="HLB4"/>
      <c r="HLC4"/>
      <c r="HLD4"/>
      <c r="HLE4"/>
      <c r="HLF4"/>
      <c r="HLG4"/>
      <c r="HLH4"/>
      <c r="HLI4"/>
      <c r="HLJ4"/>
      <c r="HLK4"/>
      <c r="HLL4"/>
      <c r="HLM4"/>
      <c r="HLN4"/>
      <c r="HLO4"/>
      <c r="HLP4"/>
      <c r="HLQ4"/>
      <c r="HLR4"/>
      <c r="HLS4"/>
      <c r="HLT4"/>
      <c r="HLU4"/>
      <c r="HLV4"/>
      <c r="HLW4"/>
      <c r="HLX4"/>
      <c r="HLY4"/>
      <c r="HLZ4"/>
      <c r="HMA4"/>
      <c r="HMB4"/>
      <c r="HMC4"/>
      <c r="HMD4"/>
      <c r="HME4"/>
      <c r="HMF4"/>
      <c r="HMG4"/>
      <c r="HMH4"/>
      <c r="HMI4"/>
      <c r="HMJ4"/>
      <c r="HMK4"/>
      <c r="HML4"/>
      <c r="HMM4"/>
      <c r="HMN4"/>
      <c r="HMO4"/>
      <c r="HMP4"/>
      <c r="HMQ4"/>
      <c r="HMR4"/>
      <c r="HMS4"/>
      <c r="HMT4"/>
      <c r="HMU4"/>
      <c r="HMV4"/>
      <c r="HMW4"/>
      <c r="HMX4"/>
      <c r="HMY4"/>
      <c r="HMZ4"/>
      <c r="HNA4"/>
      <c r="HNB4"/>
      <c r="HNC4"/>
      <c r="HND4"/>
      <c r="HNE4"/>
      <c r="HNF4"/>
      <c r="HNG4"/>
      <c r="HNH4"/>
      <c r="HNI4"/>
      <c r="HNJ4"/>
      <c r="HNK4"/>
      <c r="HNL4"/>
      <c r="HNM4"/>
      <c r="HNN4"/>
      <c r="HNO4"/>
      <c r="HNP4"/>
      <c r="HNQ4"/>
      <c r="HNR4"/>
      <c r="HNS4"/>
      <c r="HNT4"/>
      <c r="HNU4"/>
      <c r="HNV4"/>
      <c r="HNW4"/>
      <c r="HNX4"/>
      <c r="HNY4"/>
      <c r="HNZ4"/>
      <c r="HOA4"/>
      <c r="HOB4"/>
      <c r="HOC4"/>
      <c r="HOD4"/>
      <c r="HOE4"/>
      <c r="HOF4"/>
      <c r="HOG4"/>
      <c r="HOH4"/>
      <c r="HOI4"/>
      <c r="HOJ4"/>
      <c r="HOK4"/>
      <c r="HOL4"/>
      <c r="HOM4"/>
      <c r="HON4"/>
      <c r="HOO4"/>
      <c r="HOP4"/>
      <c r="HOQ4"/>
      <c r="HOR4"/>
      <c r="HOS4"/>
      <c r="HOT4"/>
      <c r="HOU4"/>
      <c r="HOV4"/>
      <c r="HOW4"/>
      <c r="HOX4"/>
      <c r="HOY4"/>
      <c r="HOZ4"/>
      <c r="HPA4"/>
      <c r="HPB4"/>
      <c r="HPC4"/>
      <c r="HPD4"/>
      <c r="HPE4"/>
      <c r="HPF4"/>
      <c r="HPG4"/>
      <c r="HPH4"/>
      <c r="HPI4"/>
      <c r="HPJ4"/>
      <c r="HPK4"/>
      <c r="HPL4"/>
      <c r="HPM4"/>
      <c r="HPN4"/>
      <c r="HPO4"/>
      <c r="HPP4"/>
      <c r="HPQ4"/>
      <c r="HPR4"/>
      <c r="HPS4"/>
      <c r="HPT4"/>
      <c r="HPU4"/>
      <c r="HPV4"/>
      <c r="HPW4"/>
      <c r="HPX4"/>
      <c r="HPY4"/>
      <c r="HPZ4"/>
      <c r="HQA4"/>
      <c r="HQB4"/>
      <c r="HQC4"/>
      <c r="HQD4"/>
      <c r="HQE4"/>
      <c r="HQF4"/>
      <c r="HQG4"/>
      <c r="HQH4"/>
      <c r="HQI4"/>
      <c r="HQJ4"/>
      <c r="HQK4"/>
      <c r="HQL4"/>
      <c r="HQM4"/>
      <c r="HQN4"/>
      <c r="HQO4"/>
      <c r="HQP4"/>
      <c r="HQQ4"/>
      <c r="HQR4"/>
      <c r="HQS4"/>
      <c r="HQT4"/>
      <c r="HQU4"/>
      <c r="HQV4"/>
      <c r="HQW4"/>
      <c r="HQX4"/>
      <c r="HQY4"/>
      <c r="HQZ4"/>
      <c r="HRA4"/>
      <c r="HRB4"/>
      <c r="HRC4"/>
      <c r="HRD4"/>
      <c r="HRE4"/>
      <c r="HRF4"/>
      <c r="HRG4"/>
      <c r="HRH4"/>
      <c r="HRI4"/>
      <c r="HRJ4"/>
      <c r="HRK4"/>
      <c r="HRL4"/>
      <c r="HRM4"/>
      <c r="HRN4"/>
      <c r="HRO4"/>
      <c r="HRP4"/>
      <c r="HRQ4"/>
      <c r="HRR4"/>
      <c r="HRS4"/>
      <c r="HRT4"/>
      <c r="HRU4"/>
      <c r="HRV4"/>
      <c r="HRW4"/>
      <c r="HRX4"/>
      <c r="HRY4"/>
      <c r="HRZ4"/>
      <c r="HSA4"/>
      <c r="HSB4"/>
      <c r="HSC4"/>
      <c r="HSD4"/>
      <c r="HSE4"/>
      <c r="HSF4"/>
      <c r="HSG4"/>
      <c r="HSH4"/>
      <c r="HSI4"/>
      <c r="HSJ4"/>
      <c r="HSK4"/>
      <c r="HSL4"/>
      <c r="HSM4"/>
      <c r="HSN4"/>
      <c r="HSO4"/>
      <c r="HSP4"/>
      <c r="HSQ4"/>
      <c r="HSR4"/>
      <c r="HSS4"/>
      <c r="HST4"/>
      <c r="HSU4"/>
      <c r="HSV4"/>
      <c r="HSW4"/>
      <c r="HSX4"/>
      <c r="HSY4"/>
      <c r="HSZ4"/>
      <c r="HTA4"/>
      <c r="HTB4"/>
      <c r="HTC4"/>
      <c r="HTD4"/>
      <c r="HTE4"/>
      <c r="HTF4"/>
      <c r="HTG4"/>
      <c r="HTH4"/>
      <c r="HTI4"/>
      <c r="HTJ4"/>
      <c r="HTK4"/>
      <c r="HTL4"/>
      <c r="HTM4"/>
      <c r="HTN4"/>
      <c r="HTO4"/>
      <c r="HTP4"/>
      <c r="HTQ4"/>
      <c r="HTR4"/>
      <c r="HTS4"/>
      <c r="HTT4"/>
      <c r="HTU4"/>
      <c r="HTV4"/>
      <c r="HTW4"/>
      <c r="HTX4"/>
      <c r="HTY4"/>
      <c r="HTZ4"/>
      <c r="HUA4"/>
      <c r="HUB4"/>
      <c r="HUC4"/>
      <c r="HUD4"/>
      <c r="HUE4"/>
      <c r="HUF4"/>
      <c r="HUG4"/>
      <c r="HUH4"/>
      <c r="HUI4"/>
      <c r="HUJ4"/>
      <c r="HUK4"/>
      <c r="HUL4"/>
      <c r="HUM4"/>
      <c r="HUN4"/>
      <c r="HUO4"/>
      <c r="HUP4"/>
      <c r="HUQ4"/>
      <c r="HUR4"/>
      <c r="HUS4"/>
      <c r="HUT4"/>
      <c r="HUU4"/>
      <c r="HUV4"/>
      <c r="HUW4"/>
      <c r="HUX4"/>
      <c r="HUY4"/>
      <c r="HUZ4"/>
      <c r="HVA4"/>
      <c r="HVB4"/>
      <c r="HVC4"/>
      <c r="HVD4"/>
      <c r="HVE4"/>
      <c r="HVF4"/>
      <c r="HVG4"/>
      <c r="HVH4"/>
      <c r="HVI4"/>
      <c r="HVJ4"/>
      <c r="HVK4"/>
      <c r="HVL4"/>
      <c r="HVM4"/>
      <c r="HVN4"/>
      <c r="HVO4"/>
      <c r="HVP4"/>
      <c r="HVQ4"/>
      <c r="HVR4"/>
      <c r="HVS4"/>
      <c r="HVT4"/>
      <c r="HVU4"/>
      <c r="HVV4"/>
      <c r="HVW4"/>
      <c r="HVX4"/>
      <c r="HVY4"/>
      <c r="HVZ4"/>
      <c r="HWA4"/>
      <c r="HWB4"/>
      <c r="HWC4"/>
      <c r="HWD4"/>
      <c r="HWE4"/>
      <c r="HWF4"/>
      <c r="HWG4"/>
      <c r="HWH4"/>
      <c r="HWI4"/>
      <c r="HWJ4"/>
      <c r="HWK4"/>
      <c r="HWL4"/>
      <c r="HWM4"/>
      <c r="HWN4"/>
      <c r="HWO4"/>
      <c r="HWP4"/>
      <c r="HWQ4"/>
      <c r="HWR4"/>
      <c r="HWS4"/>
      <c r="HWT4"/>
      <c r="HWU4"/>
      <c r="HWV4"/>
      <c r="HWW4"/>
      <c r="HWX4"/>
      <c r="HWY4"/>
      <c r="HWZ4"/>
      <c r="HXA4"/>
      <c r="HXB4"/>
      <c r="HXC4"/>
      <c r="HXD4"/>
      <c r="HXE4"/>
      <c r="HXF4"/>
      <c r="HXG4"/>
      <c r="HXH4"/>
      <c r="HXI4"/>
      <c r="HXJ4"/>
      <c r="HXK4"/>
      <c r="HXL4"/>
      <c r="HXM4"/>
      <c r="HXN4"/>
      <c r="HXO4"/>
      <c r="HXP4"/>
      <c r="HXQ4"/>
      <c r="HXR4"/>
      <c r="HXS4"/>
      <c r="HXT4"/>
      <c r="HXU4"/>
      <c r="HXV4"/>
      <c r="HXW4"/>
      <c r="HXX4"/>
      <c r="HXY4"/>
      <c r="HXZ4"/>
      <c r="HYA4"/>
      <c r="HYB4"/>
      <c r="HYC4"/>
      <c r="HYD4"/>
      <c r="HYE4"/>
      <c r="HYF4"/>
      <c r="HYG4"/>
      <c r="HYH4"/>
      <c r="HYI4"/>
      <c r="HYJ4"/>
      <c r="HYK4"/>
      <c r="HYL4"/>
      <c r="HYM4"/>
      <c r="HYN4"/>
      <c r="HYO4"/>
      <c r="HYP4"/>
      <c r="HYQ4"/>
      <c r="HYR4"/>
      <c r="HYS4"/>
      <c r="HYT4"/>
      <c r="HYU4"/>
      <c r="HYV4"/>
      <c r="HYW4"/>
      <c r="HYX4"/>
      <c r="HYY4"/>
      <c r="HYZ4"/>
      <c r="HZA4"/>
      <c r="HZB4"/>
      <c r="HZC4"/>
      <c r="HZD4"/>
      <c r="HZE4"/>
      <c r="HZF4"/>
      <c r="HZG4"/>
      <c r="HZH4"/>
      <c r="HZI4"/>
      <c r="HZJ4"/>
      <c r="HZK4"/>
      <c r="HZL4"/>
      <c r="HZM4"/>
      <c r="HZN4"/>
      <c r="HZO4"/>
      <c r="HZP4"/>
      <c r="HZQ4"/>
      <c r="HZR4"/>
      <c r="HZS4"/>
      <c r="HZT4"/>
      <c r="HZU4"/>
      <c r="HZV4"/>
      <c r="HZW4"/>
      <c r="HZX4"/>
      <c r="HZY4"/>
      <c r="HZZ4"/>
      <c r="IAA4"/>
      <c r="IAB4"/>
      <c r="IAC4"/>
      <c r="IAD4"/>
      <c r="IAE4"/>
      <c r="IAF4"/>
      <c r="IAG4"/>
      <c r="IAH4"/>
      <c r="IAI4"/>
      <c r="IAJ4"/>
      <c r="IAK4"/>
      <c r="IAL4"/>
      <c r="IAM4"/>
      <c r="IAN4"/>
      <c r="IAO4"/>
      <c r="IAP4"/>
      <c r="IAQ4"/>
      <c r="IAR4"/>
      <c r="IAS4"/>
      <c r="IAT4"/>
      <c r="IAU4"/>
      <c r="IAV4"/>
      <c r="IAW4"/>
      <c r="IAX4"/>
      <c r="IAY4"/>
      <c r="IAZ4"/>
      <c r="IBA4"/>
      <c r="IBB4"/>
      <c r="IBC4"/>
      <c r="IBD4"/>
      <c r="IBE4"/>
      <c r="IBF4"/>
      <c r="IBG4"/>
      <c r="IBH4"/>
      <c r="IBI4"/>
      <c r="IBJ4"/>
      <c r="IBK4"/>
      <c r="IBL4"/>
      <c r="IBM4"/>
      <c r="IBN4"/>
      <c r="IBO4"/>
      <c r="IBP4"/>
      <c r="IBQ4"/>
      <c r="IBR4"/>
      <c r="IBS4"/>
      <c r="IBT4"/>
      <c r="IBU4"/>
      <c r="IBV4"/>
      <c r="IBW4"/>
      <c r="IBX4"/>
      <c r="IBY4"/>
      <c r="IBZ4"/>
      <c r="ICA4"/>
      <c r="ICB4"/>
      <c r="ICC4"/>
      <c r="ICD4"/>
      <c r="ICE4"/>
      <c r="ICF4"/>
      <c r="ICG4"/>
      <c r="ICH4"/>
      <c r="ICI4"/>
      <c r="ICJ4"/>
      <c r="ICK4"/>
      <c r="ICL4"/>
      <c r="ICM4"/>
      <c r="ICN4"/>
      <c r="ICO4"/>
      <c r="ICP4"/>
      <c r="ICQ4"/>
      <c r="ICR4"/>
      <c r="ICS4"/>
      <c r="ICT4"/>
      <c r="ICU4"/>
      <c r="ICV4"/>
      <c r="ICW4"/>
      <c r="ICX4"/>
      <c r="ICY4"/>
      <c r="ICZ4"/>
      <c r="IDA4"/>
      <c r="IDB4"/>
      <c r="IDC4"/>
      <c r="IDD4"/>
      <c r="IDE4"/>
      <c r="IDF4"/>
      <c r="IDG4"/>
      <c r="IDH4"/>
      <c r="IDI4"/>
      <c r="IDJ4"/>
      <c r="IDK4"/>
      <c r="IDL4"/>
      <c r="IDM4"/>
      <c r="IDN4"/>
      <c r="IDO4"/>
      <c r="IDP4"/>
      <c r="IDQ4"/>
      <c r="IDR4"/>
      <c r="IDS4"/>
      <c r="IDT4"/>
      <c r="IDU4"/>
      <c r="IDV4"/>
      <c r="IDW4"/>
      <c r="IDX4"/>
      <c r="IDY4"/>
      <c r="IDZ4"/>
      <c r="IEA4"/>
      <c r="IEB4"/>
      <c r="IEC4"/>
      <c r="IED4"/>
      <c r="IEE4"/>
      <c r="IEF4"/>
      <c r="IEG4"/>
      <c r="IEH4"/>
      <c r="IEI4"/>
      <c r="IEJ4"/>
      <c r="IEK4"/>
      <c r="IEL4"/>
      <c r="IEM4"/>
      <c r="IEN4"/>
      <c r="IEO4"/>
      <c r="IEP4"/>
      <c r="IEQ4"/>
      <c r="IER4"/>
      <c r="IES4"/>
      <c r="IET4"/>
      <c r="IEU4"/>
      <c r="IEV4"/>
      <c r="IEW4"/>
      <c r="IEX4"/>
      <c r="IEY4"/>
      <c r="IEZ4"/>
      <c r="IFA4"/>
      <c r="IFB4"/>
      <c r="IFC4"/>
      <c r="IFD4"/>
      <c r="IFE4"/>
      <c r="IFF4"/>
      <c r="IFG4"/>
      <c r="IFH4"/>
      <c r="IFI4"/>
      <c r="IFJ4"/>
      <c r="IFK4"/>
      <c r="IFL4"/>
      <c r="IFM4"/>
      <c r="IFN4"/>
      <c r="IFO4"/>
      <c r="IFP4"/>
      <c r="IFQ4"/>
      <c r="IFR4"/>
      <c r="IFS4"/>
      <c r="IFT4"/>
      <c r="IFU4"/>
      <c r="IFV4"/>
      <c r="IFW4"/>
      <c r="IFX4"/>
      <c r="IFY4"/>
      <c r="IFZ4"/>
      <c r="IGA4"/>
      <c r="IGB4"/>
      <c r="IGC4"/>
      <c r="IGD4"/>
      <c r="IGE4"/>
      <c r="IGF4"/>
      <c r="IGG4"/>
      <c r="IGH4"/>
      <c r="IGI4"/>
      <c r="IGJ4"/>
      <c r="IGK4"/>
      <c r="IGL4"/>
      <c r="IGM4"/>
      <c r="IGN4"/>
      <c r="IGO4"/>
      <c r="IGP4"/>
      <c r="IGQ4"/>
      <c r="IGR4"/>
      <c r="IGS4"/>
      <c r="IGT4"/>
      <c r="IGU4"/>
      <c r="IGV4"/>
      <c r="IGW4"/>
      <c r="IGX4"/>
      <c r="IGY4"/>
      <c r="IGZ4"/>
      <c r="IHA4"/>
      <c r="IHB4"/>
      <c r="IHC4"/>
      <c r="IHD4"/>
      <c r="IHE4"/>
      <c r="IHF4"/>
      <c r="IHG4"/>
      <c r="IHH4"/>
      <c r="IHI4"/>
      <c r="IHJ4"/>
      <c r="IHK4"/>
      <c r="IHL4"/>
      <c r="IHM4"/>
      <c r="IHN4"/>
      <c r="IHO4"/>
      <c r="IHP4"/>
      <c r="IHQ4"/>
      <c r="IHR4"/>
      <c r="IHS4"/>
      <c r="IHT4"/>
      <c r="IHU4"/>
      <c r="IHV4"/>
      <c r="IHW4"/>
      <c r="IHX4"/>
      <c r="IHY4"/>
      <c r="IHZ4"/>
      <c r="IIA4"/>
      <c r="IIB4"/>
      <c r="IIC4"/>
      <c r="IID4"/>
      <c r="IIE4"/>
      <c r="IIF4"/>
      <c r="IIG4"/>
      <c r="IIH4"/>
      <c r="III4"/>
      <c r="IIJ4"/>
      <c r="IIK4"/>
      <c r="IIL4"/>
      <c r="IIM4"/>
      <c r="IIN4"/>
      <c r="IIO4"/>
      <c r="IIP4"/>
      <c r="IIQ4"/>
      <c r="IIR4"/>
      <c r="IIS4"/>
      <c r="IIT4"/>
      <c r="IIU4"/>
      <c r="IIV4"/>
      <c r="IIW4"/>
      <c r="IIX4"/>
      <c r="IIY4"/>
      <c r="IIZ4"/>
      <c r="IJA4"/>
      <c r="IJB4"/>
      <c r="IJC4"/>
      <c r="IJD4"/>
      <c r="IJE4"/>
      <c r="IJF4"/>
      <c r="IJG4"/>
      <c r="IJH4"/>
      <c r="IJI4"/>
      <c r="IJJ4"/>
      <c r="IJK4"/>
      <c r="IJL4"/>
      <c r="IJM4"/>
      <c r="IJN4"/>
      <c r="IJO4"/>
      <c r="IJP4"/>
      <c r="IJQ4"/>
      <c r="IJR4"/>
      <c r="IJS4"/>
      <c r="IJT4"/>
      <c r="IJU4"/>
      <c r="IJV4"/>
      <c r="IJW4"/>
      <c r="IJX4"/>
      <c r="IJY4"/>
      <c r="IJZ4"/>
      <c r="IKA4"/>
      <c r="IKB4"/>
      <c r="IKC4"/>
      <c r="IKD4"/>
      <c r="IKE4"/>
      <c r="IKF4"/>
      <c r="IKG4"/>
      <c r="IKH4"/>
      <c r="IKI4"/>
      <c r="IKJ4"/>
      <c r="IKK4"/>
      <c r="IKL4"/>
      <c r="IKM4"/>
      <c r="IKN4"/>
      <c r="IKO4"/>
      <c r="IKP4"/>
      <c r="IKQ4"/>
      <c r="IKR4"/>
      <c r="IKS4"/>
      <c r="IKT4"/>
      <c r="IKU4"/>
      <c r="IKV4"/>
      <c r="IKW4"/>
      <c r="IKX4"/>
      <c r="IKY4"/>
      <c r="IKZ4"/>
      <c r="ILA4"/>
      <c r="ILB4"/>
      <c r="ILC4"/>
      <c r="ILD4"/>
      <c r="ILE4"/>
      <c r="ILF4"/>
      <c r="ILG4"/>
      <c r="ILH4"/>
      <c r="ILI4"/>
      <c r="ILJ4"/>
      <c r="ILK4"/>
      <c r="ILL4"/>
      <c r="ILM4"/>
      <c r="ILN4"/>
      <c r="ILO4"/>
      <c r="ILP4"/>
      <c r="ILQ4"/>
      <c r="ILR4"/>
      <c r="ILS4"/>
      <c r="ILT4"/>
      <c r="ILU4"/>
      <c r="ILV4"/>
      <c r="ILW4"/>
      <c r="ILX4"/>
      <c r="ILY4"/>
      <c r="ILZ4"/>
      <c r="IMA4"/>
      <c r="IMB4"/>
      <c r="IMC4"/>
      <c r="IMD4"/>
      <c r="IME4"/>
      <c r="IMF4"/>
      <c r="IMG4"/>
      <c r="IMH4"/>
      <c r="IMI4"/>
      <c r="IMJ4"/>
      <c r="IMK4"/>
      <c r="IML4"/>
      <c r="IMM4"/>
      <c r="IMN4"/>
      <c r="IMO4"/>
      <c r="IMP4"/>
      <c r="IMQ4"/>
      <c r="IMR4"/>
      <c r="IMS4"/>
      <c r="IMT4"/>
      <c r="IMU4"/>
      <c r="IMV4"/>
      <c r="IMW4"/>
      <c r="IMX4"/>
      <c r="IMY4"/>
      <c r="IMZ4"/>
      <c r="INA4"/>
      <c r="INB4"/>
      <c r="INC4"/>
      <c r="IND4"/>
      <c r="INE4"/>
      <c r="INF4"/>
      <c r="ING4"/>
      <c r="INH4"/>
      <c r="INI4"/>
      <c r="INJ4"/>
      <c r="INK4"/>
      <c r="INL4"/>
      <c r="INM4"/>
      <c r="INN4"/>
      <c r="INO4"/>
      <c r="INP4"/>
      <c r="INQ4"/>
      <c r="INR4"/>
      <c r="INS4"/>
      <c r="INT4"/>
      <c r="INU4"/>
      <c r="INV4"/>
      <c r="INW4"/>
      <c r="INX4"/>
      <c r="INY4"/>
      <c r="INZ4"/>
      <c r="IOA4"/>
      <c r="IOB4"/>
      <c r="IOC4"/>
      <c r="IOD4"/>
      <c r="IOE4"/>
      <c r="IOF4"/>
      <c r="IOG4"/>
      <c r="IOH4"/>
      <c r="IOI4"/>
      <c r="IOJ4"/>
      <c r="IOK4"/>
      <c r="IOL4"/>
      <c r="IOM4"/>
      <c r="ION4"/>
      <c r="IOO4"/>
      <c r="IOP4"/>
      <c r="IOQ4"/>
      <c r="IOR4"/>
      <c r="IOS4"/>
      <c r="IOT4"/>
      <c r="IOU4"/>
      <c r="IOV4"/>
      <c r="IOW4"/>
      <c r="IOX4"/>
      <c r="IOY4"/>
      <c r="IOZ4"/>
      <c r="IPA4"/>
      <c r="IPB4"/>
      <c r="IPC4"/>
      <c r="IPD4"/>
      <c r="IPE4"/>
      <c r="IPF4"/>
      <c r="IPG4"/>
      <c r="IPH4"/>
      <c r="IPI4"/>
      <c r="IPJ4"/>
      <c r="IPK4"/>
      <c r="IPL4"/>
      <c r="IPM4"/>
      <c r="IPN4"/>
      <c r="IPO4"/>
      <c r="IPP4"/>
      <c r="IPQ4"/>
      <c r="IPR4"/>
      <c r="IPS4"/>
      <c r="IPT4"/>
      <c r="IPU4"/>
      <c r="IPV4"/>
      <c r="IPW4"/>
      <c r="IPX4"/>
      <c r="IPY4"/>
      <c r="IPZ4"/>
      <c r="IQA4"/>
      <c r="IQB4"/>
      <c r="IQC4"/>
      <c r="IQD4"/>
      <c r="IQE4"/>
      <c r="IQF4"/>
      <c r="IQG4"/>
      <c r="IQH4"/>
      <c r="IQI4"/>
      <c r="IQJ4"/>
      <c r="IQK4"/>
      <c r="IQL4"/>
      <c r="IQM4"/>
      <c r="IQN4"/>
      <c r="IQO4"/>
      <c r="IQP4"/>
      <c r="IQQ4"/>
      <c r="IQR4"/>
      <c r="IQS4"/>
      <c r="IQT4"/>
      <c r="IQU4"/>
      <c r="IQV4"/>
      <c r="IQW4"/>
      <c r="IQX4"/>
      <c r="IQY4"/>
      <c r="IQZ4"/>
      <c r="IRA4"/>
      <c r="IRB4"/>
      <c r="IRC4"/>
      <c r="IRD4"/>
      <c r="IRE4"/>
      <c r="IRF4"/>
      <c r="IRG4"/>
      <c r="IRH4"/>
      <c r="IRI4"/>
      <c r="IRJ4"/>
      <c r="IRK4"/>
      <c r="IRL4"/>
      <c r="IRM4"/>
      <c r="IRN4"/>
      <c r="IRO4"/>
      <c r="IRP4"/>
      <c r="IRQ4"/>
      <c r="IRR4"/>
      <c r="IRS4"/>
      <c r="IRT4"/>
      <c r="IRU4"/>
      <c r="IRV4"/>
      <c r="IRW4"/>
      <c r="IRX4"/>
      <c r="IRY4"/>
      <c r="IRZ4"/>
      <c r="ISA4"/>
      <c r="ISB4"/>
      <c r="ISC4"/>
      <c r="ISD4"/>
      <c r="ISE4"/>
      <c r="ISF4"/>
      <c r="ISG4"/>
      <c r="ISH4"/>
      <c r="ISI4"/>
      <c r="ISJ4"/>
      <c r="ISK4"/>
      <c r="ISL4"/>
      <c r="ISM4"/>
      <c r="ISN4"/>
      <c r="ISO4"/>
      <c r="ISP4"/>
      <c r="ISQ4"/>
      <c r="ISR4"/>
      <c r="ISS4"/>
      <c r="IST4"/>
      <c r="ISU4"/>
      <c r="ISV4"/>
      <c r="ISW4"/>
      <c r="ISX4"/>
      <c r="ISY4"/>
      <c r="ISZ4"/>
      <c r="ITA4"/>
      <c r="ITB4"/>
      <c r="ITC4"/>
      <c r="ITD4"/>
      <c r="ITE4"/>
      <c r="ITF4"/>
      <c r="ITG4"/>
      <c r="ITH4"/>
      <c r="ITI4"/>
      <c r="ITJ4"/>
      <c r="ITK4"/>
      <c r="ITL4"/>
      <c r="ITM4"/>
      <c r="ITN4"/>
      <c r="ITO4"/>
      <c r="ITP4"/>
      <c r="ITQ4"/>
      <c r="ITR4"/>
      <c r="ITS4"/>
      <c r="ITT4"/>
      <c r="ITU4"/>
      <c r="ITV4"/>
      <c r="ITW4"/>
      <c r="ITX4"/>
      <c r="ITY4"/>
      <c r="ITZ4"/>
      <c r="IUA4"/>
      <c r="IUB4"/>
      <c r="IUC4"/>
      <c r="IUD4"/>
      <c r="IUE4"/>
      <c r="IUF4"/>
      <c r="IUG4"/>
      <c r="IUH4"/>
      <c r="IUI4"/>
      <c r="IUJ4"/>
      <c r="IUK4"/>
      <c r="IUL4"/>
      <c r="IUM4"/>
      <c r="IUN4"/>
      <c r="IUO4"/>
      <c r="IUP4"/>
      <c r="IUQ4"/>
      <c r="IUR4"/>
      <c r="IUS4"/>
      <c r="IUT4"/>
      <c r="IUU4"/>
      <c r="IUV4"/>
      <c r="IUW4"/>
      <c r="IUX4"/>
      <c r="IUY4"/>
      <c r="IUZ4"/>
      <c r="IVA4"/>
      <c r="IVB4"/>
      <c r="IVC4"/>
      <c r="IVD4"/>
      <c r="IVE4"/>
      <c r="IVF4"/>
      <c r="IVG4"/>
      <c r="IVH4"/>
      <c r="IVI4"/>
      <c r="IVJ4"/>
      <c r="IVK4"/>
      <c r="IVL4"/>
      <c r="IVM4"/>
      <c r="IVN4"/>
      <c r="IVO4"/>
      <c r="IVP4"/>
      <c r="IVQ4"/>
      <c r="IVR4"/>
      <c r="IVS4"/>
      <c r="IVT4"/>
      <c r="IVU4"/>
      <c r="IVV4"/>
      <c r="IVW4"/>
      <c r="IVX4"/>
      <c r="IVY4"/>
      <c r="IVZ4"/>
      <c r="IWA4"/>
      <c r="IWB4"/>
      <c r="IWC4"/>
      <c r="IWD4"/>
      <c r="IWE4"/>
      <c r="IWF4"/>
      <c r="IWG4"/>
      <c r="IWH4"/>
      <c r="IWI4"/>
      <c r="IWJ4"/>
      <c r="IWK4"/>
      <c r="IWL4"/>
      <c r="IWM4"/>
      <c r="IWN4"/>
      <c r="IWO4"/>
      <c r="IWP4"/>
      <c r="IWQ4"/>
      <c r="IWR4"/>
      <c r="IWS4"/>
      <c r="IWT4"/>
      <c r="IWU4"/>
      <c r="IWV4"/>
      <c r="IWW4"/>
      <c r="IWX4"/>
      <c r="IWY4"/>
      <c r="IWZ4"/>
      <c r="IXA4"/>
      <c r="IXB4"/>
      <c r="IXC4"/>
      <c r="IXD4"/>
      <c r="IXE4"/>
      <c r="IXF4"/>
      <c r="IXG4"/>
      <c r="IXH4"/>
      <c r="IXI4"/>
      <c r="IXJ4"/>
      <c r="IXK4"/>
      <c r="IXL4"/>
      <c r="IXM4"/>
      <c r="IXN4"/>
      <c r="IXO4"/>
      <c r="IXP4"/>
      <c r="IXQ4"/>
      <c r="IXR4"/>
      <c r="IXS4"/>
      <c r="IXT4"/>
      <c r="IXU4"/>
      <c r="IXV4"/>
      <c r="IXW4"/>
      <c r="IXX4"/>
      <c r="IXY4"/>
      <c r="IXZ4"/>
      <c r="IYA4"/>
      <c r="IYB4"/>
      <c r="IYC4"/>
      <c r="IYD4"/>
      <c r="IYE4"/>
      <c r="IYF4"/>
      <c r="IYG4"/>
      <c r="IYH4"/>
      <c r="IYI4"/>
      <c r="IYJ4"/>
      <c r="IYK4"/>
      <c r="IYL4"/>
      <c r="IYM4"/>
      <c r="IYN4"/>
      <c r="IYO4"/>
      <c r="IYP4"/>
      <c r="IYQ4"/>
      <c r="IYR4"/>
      <c r="IYS4"/>
      <c r="IYT4"/>
      <c r="IYU4"/>
      <c r="IYV4"/>
      <c r="IYW4"/>
      <c r="IYX4"/>
      <c r="IYY4"/>
      <c r="IYZ4"/>
      <c r="IZA4"/>
      <c r="IZB4"/>
      <c r="IZC4"/>
      <c r="IZD4"/>
      <c r="IZE4"/>
      <c r="IZF4"/>
      <c r="IZG4"/>
      <c r="IZH4"/>
      <c r="IZI4"/>
      <c r="IZJ4"/>
      <c r="IZK4"/>
      <c r="IZL4"/>
      <c r="IZM4"/>
      <c r="IZN4"/>
      <c r="IZO4"/>
      <c r="IZP4"/>
      <c r="IZQ4"/>
      <c r="IZR4"/>
      <c r="IZS4"/>
      <c r="IZT4"/>
      <c r="IZU4"/>
      <c r="IZV4"/>
      <c r="IZW4"/>
      <c r="IZX4"/>
      <c r="IZY4"/>
      <c r="IZZ4"/>
      <c r="JAA4"/>
      <c r="JAB4"/>
      <c r="JAC4"/>
      <c r="JAD4"/>
      <c r="JAE4"/>
      <c r="JAF4"/>
      <c r="JAG4"/>
      <c r="JAH4"/>
      <c r="JAI4"/>
      <c r="JAJ4"/>
      <c r="JAK4"/>
      <c r="JAL4"/>
      <c r="JAM4"/>
      <c r="JAN4"/>
      <c r="JAO4"/>
      <c r="JAP4"/>
      <c r="JAQ4"/>
      <c r="JAR4"/>
      <c r="JAS4"/>
      <c r="JAT4"/>
      <c r="JAU4"/>
      <c r="JAV4"/>
      <c r="JAW4"/>
      <c r="JAX4"/>
      <c r="JAY4"/>
      <c r="JAZ4"/>
      <c r="JBA4"/>
      <c r="JBB4"/>
      <c r="JBC4"/>
      <c r="JBD4"/>
      <c r="JBE4"/>
      <c r="JBF4"/>
      <c r="JBG4"/>
      <c r="JBH4"/>
      <c r="JBI4"/>
      <c r="JBJ4"/>
      <c r="JBK4"/>
      <c r="JBL4"/>
      <c r="JBM4"/>
      <c r="JBN4"/>
      <c r="JBO4"/>
      <c r="JBP4"/>
      <c r="JBQ4"/>
      <c r="JBR4"/>
      <c r="JBS4"/>
      <c r="JBT4"/>
      <c r="JBU4"/>
      <c r="JBV4"/>
      <c r="JBW4"/>
      <c r="JBX4"/>
      <c r="JBY4"/>
      <c r="JBZ4"/>
      <c r="JCA4"/>
      <c r="JCB4"/>
      <c r="JCC4"/>
      <c r="JCD4"/>
      <c r="JCE4"/>
      <c r="JCF4"/>
      <c r="JCG4"/>
      <c r="JCH4"/>
      <c r="JCI4"/>
      <c r="JCJ4"/>
      <c r="JCK4"/>
      <c r="JCL4"/>
      <c r="JCM4"/>
      <c r="JCN4"/>
      <c r="JCO4"/>
      <c r="JCP4"/>
      <c r="JCQ4"/>
      <c r="JCR4"/>
      <c r="JCS4"/>
      <c r="JCT4"/>
      <c r="JCU4"/>
      <c r="JCV4"/>
      <c r="JCW4"/>
      <c r="JCX4"/>
      <c r="JCY4"/>
      <c r="JCZ4"/>
      <c r="JDA4"/>
      <c r="JDB4"/>
      <c r="JDC4"/>
      <c r="JDD4"/>
      <c r="JDE4"/>
      <c r="JDF4"/>
      <c r="JDG4"/>
      <c r="JDH4"/>
      <c r="JDI4"/>
      <c r="JDJ4"/>
      <c r="JDK4"/>
      <c r="JDL4"/>
      <c r="JDM4"/>
      <c r="JDN4"/>
      <c r="JDO4"/>
      <c r="JDP4"/>
      <c r="JDQ4"/>
      <c r="JDR4"/>
      <c r="JDS4"/>
      <c r="JDT4"/>
      <c r="JDU4"/>
      <c r="JDV4"/>
      <c r="JDW4"/>
      <c r="JDX4"/>
      <c r="JDY4"/>
      <c r="JDZ4"/>
      <c r="JEA4"/>
      <c r="JEB4"/>
      <c r="JEC4"/>
      <c r="JED4"/>
      <c r="JEE4"/>
      <c r="JEF4"/>
      <c r="JEG4"/>
      <c r="JEH4"/>
      <c r="JEI4"/>
      <c r="JEJ4"/>
      <c r="JEK4"/>
      <c r="JEL4"/>
      <c r="JEM4"/>
      <c r="JEN4"/>
      <c r="JEO4"/>
      <c r="JEP4"/>
      <c r="JEQ4"/>
      <c r="JER4"/>
      <c r="JES4"/>
      <c r="JET4"/>
      <c r="JEU4"/>
      <c r="JEV4"/>
      <c r="JEW4"/>
      <c r="JEX4"/>
      <c r="JEY4"/>
      <c r="JEZ4"/>
      <c r="JFA4"/>
      <c r="JFB4"/>
      <c r="JFC4"/>
      <c r="JFD4"/>
      <c r="JFE4"/>
      <c r="JFF4"/>
      <c r="JFG4"/>
      <c r="JFH4"/>
      <c r="JFI4"/>
      <c r="JFJ4"/>
      <c r="JFK4"/>
      <c r="JFL4"/>
      <c r="JFM4"/>
      <c r="JFN4"/>
      <c r="JFO4"/>
      <c r="JFP4"/>
      <c r="JFQ4"/>
      <c r="JFR4"/>
      <c r="JFS4"/>
      <c r="JFT4"/>
      <c r="JFU4"/>
      <c r="JFV4"/>
      <c r="JFW4"/>
      <c r="JFX4"/>
      <c r="JFY4"/>
      <c r="JFZ4"/>
      <c r="JGA4"/>
      <c r="JGB4"/>
      <c r="JGC4"/>
      <c r="JGD4"/>
      <c r="JGE4"/>
      <c r="JGF4"/>
      <c r="JGG4"/>
      <c r="JGH4"/>
      <c r="JGI4"/>
      <c r="JGJ4"/>
      <c r="JGK4"/>
      <c r="JGL4"/>
      <c r="JGM4"/>
      <c r="JGN4"/>
      <c r="JGO4"/>
      <c r="JGP4"/>
      <c r="JGQ4"/>
      <c r="JGR4"/>
      <c r="JGS4"/>
      <c r="JGT4"/>
      <c r="JGU4"/>
      <c r="JGV4"/>
      <c r="JGW4"/>
      <c r="JGX4"/>
      <c r="JGY4"/>
      <c r="JGZ4"/>
      <c r="JHA4"/>
      <c r="JHB4"/>
      <c r="JHC4"/>
      <c r="JHD4"/>
      <c r="JHE4"/>
      <c r="JHF4"/>
      <c r="JHG4"/>
      <c r="JHH4"/>
      <c r="JHI4"/>
      <c r="JHJ4"/>
      <c r="JHK4"/>
      <c r="JHL4"/>
      <c r="JHM4"/>
      <c r="JHN4"/>
      <c r="JHO4"/>
      <c r="JHP4"/>
      <c r="JHQ4"/>
      <c r="JHR4"/>
      <c r="JHS4"/>
      <c r="JHT4"/>
      <c r="JHU4"/>
      <c r="JHV4"/>
      <c r="JHW4"/>
      <c r="JHX4"/>
      <c r="JHY4"/>
      <c r="JHZ4"/>
      <c r="JIA4"/>
      <c r="JIB4"/>
      <c r="JIC4"/>
      <c r="JID4"/>
      <c r="JIE4"/>
      <c r="JIF4"/>
      <c r="JIG4"/>
      <c r="JIH4"/>
      <c r="JII4"/>
      <c r="JIJ4"/>
      <c r="JIK4"/>
      <c r="JIL4"/>
      <c r="JIM4"/>
      <c r="JIN4"/>
      <c r="JIO4"/>
      <c r="JIP4"/>
      <c r="JIQ4"/>
      <c r="JIR4"/>
      <c r="JIS4"/>
      <c r="JIT4"/>
      <c r="JIU4"/>
      <c r="JIV4"/>
      <c r="JIW4"/>
      <c r="JIX4"/>
      <c r="JIY4"/>
      <c r="JIZ4"/>
      <c r="JJA4"/>
      <c r="JJB4"/>
      <c r="JJC4"/>
      <c r="JJD4"/>
      <c r="JJE4"/>
      <c r="JJF4"/>
      <c r="JJG4"/>
      <c r="JJH4"/>
      <c r="JJI4"/>
      <c r="JJJ4"/>
      <c r="JJK4"/>
      <c r="JJL4"/>
      <c r="JJM4"/>
      <c r="JJN4"/>
      <c r="JJO4"/>
      <c r="JJP4"/>
      <c r="JJQ4"/>
      <c r="JJR4"/>
      <c r="JJS4"/>
      <c r="JJT4"/>
      <c r="JJU4"/>
      <c r="JJV4"/>
      <c r="JJW4"/>
      <c r="JJX4"/>
      <c r="JJY4"/>
      <c r="JJZ4"/>
      <c r="JKA4"/>
      <c r="JKB4"/>
      <c r="JKC4"/>
      <c r="JKD4"/>
      <c r="JKE4"/>
      <c r="JKF4"/>
      <c r="JKG4"/>
      <c r="JKH4"/>
      <c r="JKI4"/>
      <c r="JKJ4"/>
      <c r="JKK4"/>
      <c r="JKL4"/>
      <c r="JKM4"/>
      <c r="JKN4"/>
      <c r="JKO4"/>
      <c r="JKP4"/>
      <c r="JKQ4"/>
      <c r="JKR4"/>
      <c r="JKS4"/>
      <c r="JKT4"/>
      <c r="JKU4"/>
      <c r="JKV4"/>
      <c r="JKW4"/>
      <c r="JKX4"/>
      <c r="JKY4"/>
      <c r="JKZ4"/>
      <c r="JLA4"/>
      <c r="JLB4"/>
      <c r="JLC4"/>
      <c r="JLD4"/>
      <c r="JLE4"/>
      <c r="JLF4"/>
      <c r="JLG4"/>
      <c r="JLH4"/>
      <c r="JLI4"/>
      <c r="JLJ4"/>
      <c r="JLK4"/>
      <c r="JLL4"/>
      <c r="JLM4"/>
      <c r="JLN4"/>
      <c r="JLO4"/>
      <c r="JLP4"/>
      <c r="JLQ4"/>
      <c r="JLR4"/>
      <c r="JLS4"/>
      <c r="JLT4"/>
      <c r="JLU4"/>
      <c r="JLV4"/>
      <c r="JLW4"/>
      <c r="JLX4"/>
      <c r="JLY4"/>
      <c r="JLZ4"/>
      <c r="JMA4"/>
      <c r="JMB4"/>
      <c r="JMC4"/>
      <c r="JMD4"/>
      <c r="JME4"/>
      <c r="JMF4"/>
      <c r="JMG4"/>
      <c r="JMH4"/>
      <c r="JMI4"/>
      <c r="JMJ4"/>
      <c r="JMK4"/>
      <c r="JML4"/>
      <c r="JMM4"/>
      <c r="JMN4"/>
      <c r="JMO4"/>
      <c r="JMP4"/>
      <c r="JMQ4"/>
      <c r="JMR4"/>
      <c r="JMS4"/>
      <c r="JMT4"/>
      <c r="JMU4"/>
      <c r="JMV4"/>
      <c r="JMW4"/>
      <c r="JMX4"/>
      <c r="JMY4"/>
      <c r="JMZ4"/>
      <c r="JNA4"/>
      <c r="JNB4"/>
      <c r="JNC4"/>
      <c r="JND4"/>
      <c r="JNE4"/>
      <c r="JNF4"/>
      <c r="JNG4"/>
      <c r="JNH4"/>
      <c r="JNI4"/>
      <c r="JNJ4"/>
      <c r="JNK4"/>
      <c r="JNL4"/>
      <c r="JNM4"/>
      <c r="JNN4"/>
      <c r="JNO4"/>
      <c r="JNP4"/>
      <c r="JNQ4"/>
      <c r="JNR4"/>
      <c r="JNS4"/>
      <c r="JNT4"/>
      <c r="JNU4"/>
      <c r="JNV4"/>
      <c r="JNW4"/>
      <c r="JNX4"/>
      <c r="JNY4"/>
      <c r="JNZ4"/>
      <c r="JOA4"/>
      <c r="JOB4"/>
      <c r="JOC4"/>
      <c r="JOD4"/>
      <c r="JOE4"/>
      <c r="JOF4"/>
      <c r="JOG4"/>
      <c r="JOH4"/>
      <c r="JOI4"/>
      <c r="JOJ4"/>
      <c r="JOK4"/>
      <c r="JOL4"/>
      <c r="JOM4"/>
      <c r="JON4"/>
      <c r="JOO4"/>
      <c r="JOP4"/>
      <c r="JOQ4"/>
      <c r="JOR4"/>
      <c r="JOS4"/>
      <c r="JOT4"/>
      <c r="JOU4"/>
      <c r="JOV4"/>
      <c r="JOW4"/>
      <c r="JOX4"/>
      <c r="JOY4"/>
      <c r="JOZ4"/>
      <c r="JPA4"/>
      <c r="JPB4"/>
      <c r="JPC4"/>
      <c r="JPD4"/>
      <c r="JPE4"/>
      <c r="JPF4"/>
      <c r="JPG4"/>
      <c r="JPH4"/>
      <c r="JPI4"/>
      <c r="JPJ4"/>
      <c r="JPK4"/>
      <c r="JPL4"/>
      <c r="JPM4"/>
      <c r="JPN4"/>
      <c r="JPO4"/>
      <c r="JPP4"/>
      <c r="JPQ4"/>
      <c r="JPR4"/>
      <c r="JPS4"/>
      <c r="JPT4"/>
      <c r="JPU4"/>
      <c r="JPV4"/>
      <c r="JPW4"/>
      <c r="JPX4"/>
      <c r="JPY4"/>
      <c r="JPZ4"/>
      <c r="JQA4"/>
      <c r="JQB4"/>
      <c r="JQC4"/>
      <c r="JQD4"/>
      <c r="JQE4"/>
      <c r="JQF4"/>
      <c r="JQG4"/>
      <c r="JQH4"/>
      <c r="JQI4"/>
      <c r="JQJ4"/>
      <c r="JQK4"/>
      <c r="JQL4"/>
      <c r="JQM4"/>
      <c r="JQN4"/>
      <c r="JQO4"/>
      <c r="JQP4"/>
      <c r="JQQ4"/>
      <c r="JQR4"/>
      <c r="JQS4"/>
      <c r="JQT4"/>
      <c r="JQU4"/>
      <c r="JQV4"/>
      <c r="JQW4"/>
      <c r="JQX4"/>
      <c r="JQY4"/>
      <c r="JQZ4"/>
      <c r="JRA4"/>
      <c r="JRB4"/>
      <c r="JRC4"/>
      <c r="JRD4"/>
      <c r="JRE4"/>
      <c r="JRF4"/>
      <c r="JRG4"/>
      <c r="JRH4"/>
      <c r="JRI4"/>
      <c r="JRJ4"/>
      <c r="JRK4"/>
      <c r="JRL4"/>
      <c r="JRM4"/>
      <c r="JRN4"/>
      <c r="JRO4"/>
      <c r="JRP4"/>
      <c r="JRQ4"/>
      <c r="JRR4"/>
      <c r="JRS4"/>
      <c r="JRT4"/>
      <c r="JRU4"/>
      <c r="JRV4"/>
      <c r="JRW4"/>
      <c r="JRX4"/>
      <c r="JRY4"/>
      <c r="JRZ4"/>
      <c r="JSA4"/>
      <c r="JSB4"/>
      <c r="JSC4"/>
      <c r="JSD4"/>
      <c r="JSE4"/>
      <c r="JSF4"/>
      <c r="JSG4"/>
      <c r="JSH4"/>
      <c r="JSI4"/>
      <c r="JSJ4"/>
      <c r="JSK4"/>
      <c r="JSL4"/>
      <c r="JSM4"/>
      <c r="JSN4"/>
      <c r="JSO4"/>
      <c r="JSP4"/>
      <c r="JSQ4"/>
      <c r="JSR4"/>
      <c r="JSS4"/>
      <c r="JST4"/>
      <c r="JSU4"/>
      <c r="JSV4"/>
      <c r="JSW4"/>
      <c r="JSX4"/>
      <c r="JSY4"/>
      <c r="JSZ4"/>
      <c r="JTA4"/>
      <c r="JTB4"/>
      <c r="JTC4"/>
      <c r="JTD4"/>
      <c r="JTE4"/>
      <c r="JTF4"/>
      <c r="JTG4"/>
      <c r="JTH4"/>
      <c r="JTI4"/>
      <c r="JTJ4"/>
      <c r="JTK4"/>
      <c r="JTL4"/>
      <c r="JTM4"/>
      <c r="JTN4"/>
      <c r="JTO4"/>
      <c r="JTP4"/>
      <c r="JTQ4"/>
      <c r="JTR4"/>
      <c r="JTS4"/>
      <c r="JTT4"/>
      <c r="JTU4"/>
      <c r="JTV4"/>
      <c r="JTW4"/>
      <c r="JTX4"/>
      <c r="JTY4"/>
      <c r="JTZ4"/>
      <c r="JUA4"/>
      <c r="JUB4"/>
      <c r="JUC4"/>
      <c r="JUD4"/>
      <c r="JUE4"/>
      <c r="JUF4"/>
      <c r="JUG4"/>
      <c r="JUH4"/>
      <c r="JUI4"/>
      <c r="JUJ4"/>
      <c r="JUK4"/>
      <c r="JUL4"/>
      <c r="JUM4"/>
      <c r="JUN4"/>
      <c r="JUO4"/>
      <c r="JUP4"/>
      <c r="JUQ4"/>
      <c r="JUR4"/>
      <c r="JUS4"/>
      <c r="JUT4"/>
      <c r="JUU4"/>
      <c r="JUV4"/>
      <c r="JUW4"/>
      <c r="JUX4"/>
      <c r="JUY4"/>
      <c r="JUZ4"/>
      <c r="JVA4"/>
      <c r="JVB4"/>
      <c r="JVC4"/>
      <c r="JVD4"/>
      <c r="JVE4"/>
      <c r="JVF4"/>
      <c r="JVG4"/>
      <c r="JVH4"/>
      <c r="JVI4"/>
      <c r="JVJ4"/>
      <c r="JVK4"/>
      <c r="JVL4"/>
      <c r="JVM4"/>
      <c r="JVN4"/>
      <c r="JVO4"/>
      <c r="JVP4"/>
      <c r="JVQ4"/>
      <c r="JVR4"/>
      <c r="JVS4"/>
      <c r="JVT4"/>
      <c r="JVU4"/>
      <c r="JVV4"/>
      <c r="JVW4"/>
      <c r="JVX4"/>
      <c r="JVY4"/>
      <c r="JVZ4"/>
      <c r="JWA4"/>
      <c r="JWB4"/>
      <c r="JWC4"/>
      <c r="JWD4"/>
      <c r="JWE4"/>
      <c r="JWF4"/>
      <c r="JWG4"/>
      <c r="JWH4"/>
      <c r="JWI4"/>
      <c r="JWJ4"/>
      <c r="JWK4"/>
      <c r="JWL4"/>
      <c r="JWM4"/>
      <c r="JWN4"/>
      <c r="JWO4"/>
      <c r="JWP4"/>
      <c r="JWQ4"/>
      <c r="JWR4"/>
      <c r="JWS4"/>
      <c r="JWT4"/>
      <c r="JWU4"/>
      <c r="JWV4"/>
      <c r="JWW4"/>
      <c r="JWX4"/>
      <c r="JWY4"/>
      <c r="JWZ4"/>
      <c r="JXA4"/>
      <c r="JXB4"/>
      <c r="JXC4"/>
      <c r="JXD4"/>
      <c r="JXE4"/>
      <c r="JXF4"/>
      <c r="JXG4"/>
      <c r="JXH4"/>
      <c r="JXI4"/>
      <c r="JXJ4"/>
      <c r="JXK4"/>
      <c r="JXL4"/>
      <c r="JXM4"/>
      <c r="JXN4"/>
      <c r="JXO4"/>
      <c r="JXP4"/>
      <c r="JXQ4"/>
      <c r="JXR4"/>
      <c r="JXS4"/>
      <c r="JXT4"/>
      <c r="JXU4"/>
      <c r="JXV4"/>
      <c r="JXW4"/>
      <c r="JXX4"/>
      <c r="JXY4"/>
      <c r="JXZ4"/>
      <c r="JYA4"/>
      <c r="JYB4"/>
      <c r="JYC4"/>
      <c r="JYD4"/>
      <c r="JYE4"/>
      <c r="JYF4"/>
      <c r="JYG4"/>
      <c r="JYH4"/>
      <c r="JYI4"/>
      <c r="JYJ4"/>
      <c r="JYK4"/>
      <c r="JYL4"/>
      <c r="JYM4"/>
      <c r="JYN4"/>
      <c r="JYO4"/>
      <c r="JYP4"/>
      <c r="JYQ4"/>
      <c r="JYR4"/>
      <c r="JYS4"/>
      <c r="JYT4"/>
      <c r="JYU4"/>
      <c r="JYV4"/>
      <c r="JYW4"/>
      <c r="JYX4"/>
      <c r="JYY4"/>
      <c r="JYZ4"/>
      <c r="JZA4"/>
      <c r="JZB4"/>
      <c r="JZC4"/>
      <c r="JZD4"/>
      <c r="JZE4"/>
      <c r="JZF4"/>
      <c r="JZG4"/>
      <c r="JZH4"/>
      <c r="JZI4"/>
      <c r="JZJ4"/>
      <c r="JZK4"/>
      <c r="JZL4"/>
      <c r="JZM4"/>
      <c r="JZN4"/>
      <c r="JZO4"/>
      <c r="JZP4"/>
      <c r="JZQ4"/>
      <c r="JZR4"/>
      <c r="JZS4"/>
      <c r="JZT4"/>
      <c r="JZU4"/>
      <c r="JZV4"/>
      <c r="JZW4"/>
      <c r="JZX4"/>
      <c r="JZY4"/>
      <c r="JZZ4"/>
      <c r="KAA4"/>
      <c r="KAB4"/>
      <c r="KAC4"/>
      <c r="KAD4"/>
      <c r="KAE4"/>
      <c r="KAF4"/>
      <c r="KAG4"/>
      <c r="KAH4"/>
      <c r="KAI4"/>
      <c r="KAJ4"/>
      <c r="KAK4"/>
      <c r="KAL4"/>
      <c r="KAM4"/>
      <c r="KAN4"/>
      <c r="KAO4"/>
      <c r="KAP4"/>
      <c r="KAQ4"/>
      <c r="KAR4"/>
      <c r="KAS4"/>
      <c r="KAT4"/>
      <c r="KAU4"/>
      <c r="KAV4"/>
      <c r="KAW4"/>
      <c r="KAX4"/>
      <c r="KAY4"/>
      <c r="KAZ4"/>
      <c r="KBA4"/>
      <c r="KBB4"/>
      <c r="KBC4"/>
      <c r="KBD4"/>
      <c r="KBE4"/>
      <c r="KBF4"/>
      <c r="KBG4"/>
      <c r="KBH4"/>
      <c r="KBI4"/>
      <c r="KBJ4"/>
      <c r="KBK4"/>
      <c r="KBL4"/>
      <c r="KBM4"/>
      <c r="KBN4"/>
      <c r="KBO4"/>
      <c r="KBP4"/>
      <c r="KBQ4"/>
      <c r="KBR4"/>
      <c r="KBS4"/>
      <c r="KBT4"/>
      <c r="KBU4"/>
      <c r="KBV4"/>
      <c r="KBW4"/>
      <c r="KBX4"/>
      <c r="KBY4"/>
      <c r="KBZ4"/>
      <c r="KCA4"/>
      <c r="KCB4"/>
      <c r="KCC4"/>
      <c r="KCD4"/>
      <c r="KCE4"/>
      <c r="KCF4"/>
      <c r="KCG4"/>
      <c r="KCH4"/>
      <c r="KCI4"/>
      <c r="KCJ4"/>
      <c r="KCK4"/>
      <c r="KCL4"/>
      <c r="KCM4"/>
      <c r="KCN4"/>
      <c r="KCO4"/>
      <c r="KCP4"/>
      <c r="KCQ4"/>
      <c r="KCR4"/>
      <c r="KCS4"/>
      <c r="KCT4"/>
      <c r="KCU4"/>
      <c r="KCV4"/>
      <c r="KCW4"/>
      <c r="KCX4"/>
      <c r="KCY4"/>
      <c r="KCZ4"/>
      <c r="KDA4"/>
      <c r="KDB4"/>
      <c r="KDC4"/>
      <c r="KDD4"/>
      <c r="KDE4"/>
      <c r="KDF4"/>
      <c r="KDG4"/>
      <c r="KDH4"/>
      <c r="KDI4"/>
      <c r="KDJ4"/>
      <c r="KDK4"/>
      <c r="KDL4"/>
      <c r="KDM4"/>
      <c r="KDN4"/>
      <c r="KDO4"/>
      <c r="KDP4"/>
      <c r="KDQ4"/>
      <c r="KDR4"/>
      <c r="KDS4"/>
      <c r="KDT4"/>
      <c r="KDU4"/>
      <c r="KDV4"/>
      <c r="KDW4"/>
      <c r="KDX4"/>
      <c r="KDY4"/>
      <c r="KDZ4"/>
      <c r="KEA4"/>
      <c r="KEB4"/>
      <c r="KEC4"/>
      <c r="KED4"/>
      <c r="KEE4"/>
      <c r="KEF4"/>
      <c r="KEG4"/>
      <c r="KEH4"/>
      <c r="KEI4"/>
      <c r="KEJ4"/>
      <c r="KEK4"/>
      <c r="KEL4"/>
      <c r="KEM4"/>
      <c r="KEN4"/>
      <c r="KEO4"/>
      <c r="KEP4"/>
      <c r="KEQ4"/>
      <c r="KER4"/>
      <c r="KES4"/>
      <c r="KET4"/>
      <c r="KEU4"/>
      <c r="KEV4"/>
      <c r="KEW4"/>
      <c r="KEX4"/>
      <c r="KEY4"/>
      <c r="KEZ4"/>
      <c r="KFA4"/>
      <c r="KFB4"/>
      <c r="KFC4"/>
      <c r="KFD4"/>
      <c r="KFE4"/>
      <c r="KFF4"/>
      <c r="KFG4"/>
      <c r="KFH4"/>
      <c r="KFI4"/>
      <c r="KFJ4"/>
      <c r="KFK4"/>
      <c r="KFL4"/>
      <c r="KFM4"/>
      <c r="KFN4"/>
      <c r="KFO4"/>
      <c r="KFP4"/>
      <c r="KFQ4"/>
      <c r="KFR4"/>
      <c r="KFS4"/>
      <c r="KFT4"/>
      <c r="KFU4"/>
      <c r="KFV4"/>
      <c r="KFW4"/>
      <c r="KFX4"/>
      <c r="KFY4"/>
      <c r="KFZ4"/>
      <c r="KGA4"/>
      <c r="KGB4"/>
      <c r="KGC4"/>
      <c r="KGD4"/>
      <c r="KGE4"/>
      <c r="KGF4"/>
      <c r="KGG4"/>
      <c r="KGH4"/>
      <c r="KGI4"/>
      <c r="KGJ4"/>
      <c r="KGK4"/>
      <c r="KGL4"/>
      <c r="KGM4"/>
      <c r="KGN4"/>
      <c r="KGO4"/>
      <c r="KGP4"/>
      <c r="KGQ4"/>
      <c r="KGR4"/>
      <c r="KGS4"/>
      <c r="KGT4"/>
      <c r="KGU4"/>
      <c r="KGV4"/>
      <c r="KGW4"/>
      <c r="KGX4"/>
      <c r="KGY4"/>
      <c r="KGZ4"/>
      <c r="KHA4"/>
      <c r="KHB4"/>
      <c r="KHC4"/>
      <c r="KHD4"/>
      <c r="KHE4"/>
      <c r="KHF4"/>
      <c r="KHG4"/>
      <c r="KHH4"/>
      <c r="KHI4"/>
      <c r="KHJ4"/>
      <c r="KHK4"/>
      <c r="KHL4"/>
      <c r="KHM4"/>
      <c r="KHN4"/>
      <c r="KHO4"/>
      <c r="KHP4"/>
      <c r="KHQ4"/>
      <c r="KHR4"/>
      <c r="KHS4"/>
      <c r="KHT4"/>
      <c r="KHU4"/>
      <c r="KHV4"/>
      <c r="KHW4"/>
      <c r="KHX4"/>
      <c r="KHY4"/>
      <c r="KHZ4"/>
      <c r="KIA4"/>
      <c r="KIB4"/>
      <c r="KIC4"/>
      <c r="KID4"/>
      <c r="KIE4"/>
      <c r="KIF4"/>
      <c r="KIG4"/>
      <c r="KIH4"/>
      <c r="KII4"/>
      <c r="KIJ4"/>
      <c r="KIK4"/>
      <c r="KIL4"/>
      <c r="KIM4"/>
      <c r="KIN4"/>
      <c r="KIO4"/>
      <c r="KIP4"/>
      <c r="KIQ4"/>
      <c r="KIR4"/>
      <c r="KIS4"/>
      <c r="KIT4"/>
      <c r="KIU4"/>
      <c r="KIV4"/>
      <c r="KIW4"/>
      <c r="KIX4"/>
      <c r="KIY4"/>
      <c r="KIZ4"/>
      <c r="KJA4"/>
      <c r="KJB4"/>
      <c r="KJC4"/>
      <c r="KJD4"/>
      <c r="KJE4"/>
      <c r="KJF4"/>
      <c r="KJG4"/>
      <c r="KJH4"/>
      <c r="KJI4"/>
      <c r="KJJ4"/>
      <c r="KJK4"/>
      <c r="KJL4"/>
      <c r="KJM4"/>
      <c r="KJN4"/>
      <c r="KJO4"/>
      <c r="KJP4"/>
      <c r="KJQ4"/>
      <c r="KJR4"/>
      <c r="KJS4"/>
      <c r="KJT4"/>
      <c r="KJU4"/>
      <c r="KJV4"/>
      <c r="KJW4"/>
      <c r="KJX4"/>
      <c r="KJY4"/>
      <c r="KJZ4"/>
      <c r="KKA4"/>
      <c r="KKB4"/>
      <c r="KKC4"/>
      <c r="KKD4"/>
      <c r="KKE4"/>
      <c r="KKF4"/>
      <c r="KKG4"/>
      <c r="KKH4"/>
      <c r="KKI4"/>
      <c r="KKJ4"/>
      <c r="KKK4"/>
      <c r="KKL4"/>
      <c r="KKM4"/>
      <c r="KKN4"/>
      <c r="KKO4"/>
      <c r="KKP4"/>
      <c r="KKQ4"/>
      <c r="KKR4"/>
      <c r="KKS4"/>
      <c r="KKT4"/>
      <c r="KKU4"/>
      <c r="KKV4"/>
      <c r="KKW4"/>
      <c r="KKX4"/>
      <c r="KKY4"/>
      <c r="KKZ4"/>
      <c r="KLA4"/>
      <c r="KLB4"/>
      <c r="KLC4"/>
      <c r="KLD4"/>
      <c r="KLE4"/>
      <c r="KLF4"/>
      <c r="KLG4"/>
      <c r="KLH4"/>
      <c r="KLI4"/>
      <c r="KLJ4"/>
      <c r="KLK4"/>
      <c r="KLL4"/>
      <c r="KLM4"/>
      <c r="KLN4"/>
      <c r="KLO4"/>
      <c r="KLP4"/>
      <c r="KLQ4"/>
      <c r="KLR4"/>
      <c r="KLS4"/>
      <c r="KLT4"/>
      <c r="KLU4"/>
      <c r="KLV4"/>
      <c r="KLW4"/>
      <c r="KLX4"/>
      <c r="KLY4"/>
      <c r="KLZ4"/>
      <c r="KMA4"/>
      <c r="KMB4"/>
      <c r="KMC4"/>
      <c r="KMD4"/>
      <c r="KME4"/>
      <c r="KMF4"/>
      <c r="KMG4"/>
      <c r="KMH4"/>
      <c r="KMI4"/>
      <c r="KMJ4"/>
      <c r="KMK4"/>
      <c r="KML4"/>
      <c r="KMM4"/>
      <c r="KMN4"/>
      <c r="KMO4"/>
      <c r="KMP4"/>
      <c r="KMQ4"/>
      <c r="KMR4"/>
      <c r="KMS4"/>
      <c r="KMT4"/>
      <c r="KMU4"/>
      <c r="KMV4"/>
      <c r="KMW4"/>
      <c r="KMX4"/>
      <c r="KMY4"/>
      <c r="KMZ4"/>
      <c r="KNA4"/>
      <c r="KNB4"/>
      <c r="KNC4"/>
      <c r="KND4"/>
      <c r="KNE4"/>
      <c r="KNF4"/>
      <c r="KNG4"/>
      <c r="KNH4"/>
      <c r="KNI4"/>
      <c r="KNJ4"/>
      <c r="KNK4"/>
      <c r="KNL4"/>
      <c r="KNM4"/>
      <c r="KNN4"/>
      <c r="KNO4"/>
      <c r="KNP4"/>
      <c r="KNQ4"/>
      <c r="KNR4"/>
      <c r="KNS4"/>
      <c r="KNT4"/>
      <c r="KNU4"/>
      <c r="KNV4"/>
      <c r="KNW4"/>
      <c r="KNX4"/>
      <c r="KNY4"/>
      <c r="KNZ4"/>
      <c r="KOA4"/>
      <c r="KOB4"/>
      <c r="KOC4"/>
      <c r="KOD4"/>
      <c r="KOE4"/>
      <c r="KOF4"/>
      <c r="KOG4"/>
      <c r="KOH4"/>
      <c r="KOI4"/>
      <c r="KOJ4"/>
      <c r="KOK4"/>
      <c r="KOL4"/>
      <c r="KOM4"/>
      <c r="KON4"/>
      <c r="KOO4"/>
      <c r="KOP4"/>
      <c r="KOQ4"/>
      <c r="KOR4"/>
      <c r="KOS4"/>
      <c r="KOT4"/>
      <c r="KOU4"/>
      <c r="KOV4"/>
      <c r="KOW4"/>
      <c r="KOX4"/>
      <c r="KOY4"/>
      <c r="KOZ4"/>
      <c r="KPA4"/>
      <c r="KPB4"/>
      <c r="KPC4"/>
      <c r="KPD4"/>
      <c r="KPE4"/>
      <c r="KPF4"/>
      <c r="KPG4"/>
      <c r="KPH4"/>
      <c r="KPI4"/>
      <c r="KPJ4"/>
      <c r="KPK4"/>
      <c r="KPL4"/>
      <c r="KPM4"/>
      <c r="KPN4"/>
      <c r="KPO4"/>
      <c r="KPP4"/>
      <c r="KPQ4"/>
      <c r="KPR4"/>
      <c r="KPS4"/>
      <c r="KPT4"/>
      <c r="KPU4"/>
      <c r="KPV4"/>
      <c r="KPW4"/>
      <c r="KPX4"/>
      <c r="KPY4"/>
      <c r="KPZ4"/>
      <c r="KQA4"/>
      <c r="KQB4"/>
      <c r="KQC4"/>
      <c r="KQD4"/>
      <c r="KQE4"/>
      <c r="KQF4"/>
      <c r="KQG4"/>
      <c r="KQH4"/>
      <c r="KQI4"/>
      <c r="KQJ4"/>
      <c r="KQK4"/>
      <c r="KQL4"/>
      <c r="KQM4"/>
      <c r="KQN4"/>
      <c r="KQO4"/>
      <c r="KQP4"/>
      <c r="KQQ4"/>
      <c r="KQR4"/>
      <c r="KQS4"/>
      <c r="KQT4"/>
      <c r="KQU4"/>
      <c r="KQV4"/>
      <c r="KQW4"/>
      <c r="KQX4"/>
      <c r="KQY4"/>
      <c r="KQZ4"/>
      <c r="KRA4"/>
      <c r="KRB4"/>
      <c r="KRC4"/>
      <c r="KRD4"/>
      <c r="KRE4"/>
      <c r="KRF4"/>
      <c r="KRG4"/>
      <c r="KRH4"/>
      <c r="KRI4"/>
      <c r="KRJ4"/>
      <c r="KRK4"/>
      <c r="KRL4"/>
      <c r="KRM4"/>
      <c r="KRN4"/>
      <c r="KRO4"/>
      <c r="KRP4"/>
      <c r="KRQ4"/>
      <c r="KRR4"/>
      <c r="KRS4"/>
      <c r="KRT4"/>
      <c r="KRU4"/>
      <c r="KRV4"/>
      <c r="KRW4"/>
      <c r="KRX4"/>
      <c r="KRY4"/>
      <c r="KRZ4"/>
      <c r="KSA4"/>
      <c r="KSB4"/>
      <c r="KSC4"/>
      <c r="KSD4"/>
      <c r="KSE4"/>
      <c r="KSF4"/>
      <c r="KSG4"/>
      <c r="KSH4"/>
      <c r="KSI4"/>
      <c r="KSJ4"/>
      <c r="KSK4"/>
      <c r="KSL4"/>
      <c r="KSM4"/>
      <c r="KSN4"/>
      <c r="KSO4"/>
      <c r="KSP4"/>
      <c r="KSQ4"/>
      <c r="KSR4"/>
      <c r="KSS4"/>
      <c r="KST4"/>
      <c r="KSU4"/>
      <c r="KSV4"/>
      <c r="KSW4"/>
      <c r="KSX4"/>
      <c r="KSY4"/>
      <c r="KSZ4"/>
      <c r="KTA4"/>
      <c r="KTB4"/>
      <c r="KTC4"/>
      <c r="KTD4"/>
      <c r="KTE4"/>
      <c r="KTF4"/>
      <c r="KTG4"/>
      <c r="KTH4"/>
      <c r="KTI4"/>
      <c r="KTJ4"/>
      <c r="KTK4"/>
      <c r="KTL4"/>
      <c r="KTM4"/>
      <c r="KTN4"/>
      <c r="KTO4"/>
      <c r="KTP4"/>
      <c r="KTQ4"/>
      <c r="KTR4"/>
      <c r="KTS4"/>
      <c r="KTT4"/>
      <c r="KTU4"/>
      <c r="KTV4"/>
      <c r="KTW4"/>
      <c r="KTX4"/>
      <c r="KTY4"/>
      <c r="KTZ4"/>
      <c r="KUA4"/>
      <c r="KUB4"/>
      <c r="KUC4"/>
      <c r="KUD4"/>
      <c r="KUE4"/>
      <c r="KUF4"/>
      <c r="KUG4"/>
      <c r="KUH4"/>
      <c r="KUI4"/>
      <c r="KUJ4"/>
      <c r="KUK4"/>
      <c r="KUL4"/>
      <c r="KUM4"/>
      <c r="KUN4"/>
      <c r="KUO4"/>
      <c r="KUP4"/>
      <c r="KUQ4"/>
      <c r="KUR4"/>
      <c r="KUS4"/>
      <c r="KUT4"/>
      <c r="KUU4"/>
      <c r="KUV4"/>
      <c r="KUW4"/>
      <c r="KUX4"/>
      <c r="KUY4"/>
      <c r="KUZ4"/>
      <c r="KVA4"/>
      <c r="KVB4"/>
      <c r="KVC4"/>
      <c r="KVD4"/>
      <c r="KVE4"/>
      <c r="KVF4"/>
      <c r="KVG4"/>
      <c r="KVH4"/>
      <c r="KVI4"/>
      <c r="KVJ4"/>
      <c r="KVK4"/>
      <c r="KVL4"/>
      <c r="KVM4"/>
      <c r="KVN4"/>
      <c r="KVO4"/>
      <c r="KVP4"/>
      <c r="KVQ4"/>
      <c r="KVR4"/>
      <c r="KVS4"/>
      <c r="KVT4"/>
      <c r="KVU4"/>
      <c r="KVV4"/>
      <c r="KVW4"/>
      <c r="KVX4"/>
      <c r="KVY4"/>
      <c r="KVZ4"/>
      <c r="KWA4"/>
      <c r="KWB4"/>
      <c r="KWC4"/>
      <c r="KWD4"/>
      <c r="KWE4"/>
      <c r="KWF4"/>
      <c r="KWG4"/>
      <c r="KWH4"/>
      <c r="KWI4"/>
      <c r="KWJ4"/>
      <c r="KWK4"/>
      <c r="KWL4"/>
      <c r="KWM4"/>
      <c r="KWN4"/>
      <c r="KWO4"/>
      <c r="KWP4"/>
      <c r="KWQ4"/>
      <c r="KWR4"/>
      <c r="KWS4"/>
      <c r="KWT4"/>
      <c r="KWU4"/>
      <c r="KWV4"/>
      <c r="KWW4"/>
      <c r="KWX4"/>
      <c r="KWY4"/>
      <c r="KWZ4"/>
      <c r="KXA4"/>
      <c r="KXB4"/>
      <c r="KXC4"/>
      <c r="KXD4"/>
      <c r="KXE4"/>
      <c r="KXF4"/>
      <c r="KXG4"/>
      <c r="KXH4"/>
      <c r="KXI4"/>
      <c r="KXJ4"/>
      <c r="KXK4"/>
      <c r="KXL4"/>
      <c r="KXM4"/>
      <c r="KXN4"/>
      <c r="KXO4"/>
      <c r="KXP4"/>
      <c r="KXQ4"/>
      <c r="KXR4"/>
      <c r="KXS4"/>
      <c r="KXT4"/>
      <c r="KXU4"/>
      <c r="KXV4"/>
      <c r="KXW4"/>
      <c r="KXX4"/>
      <c r="KXY4"/>
      <c r="KXZ4"/>
      <c r="KYA4"/>
      <c r="KYB4"/>
      <c r="KYC4"/>
      <c r="KYD4"/>
      <c r="KYE4"/>
      <c r="KYF4"/>
      <c r="KYG4"/>
      <c r="KYH4"/>
      <c r="KYI4"/>
      <c r="KYJ4"/>
      <c r="KYK4"/>
      <c r="KYL4"/>
      <c r="KYM4"/>
      <c r="KYN4"/>
      <c r="KYO4"/>
      <c r="KYP4"/>
      <c r="KYQ4"/>
      <c r="KYR4"/>
      <c r="KYS4"/>
      <c r="KYT4"/>
      <c r="KYU4"/>
      <c r="KYV4"/>
      <c r="KYW4"/>
      <c r="KYX4"/>
      <c r="KYY4"/>
      <c r="KYZ4"/>
      <c r="KZA4"/>
      <c r="KZB4"/>
      <c r="KZC4"/>
      <c r="KZD4"/>
      <c r="KZE4"/>
      <c r="KZF4"/>
      <c r="KZG4"/>
      <c r="KZH4"/>
      <c r="KZI4"/>
      <c r="KZJ4"/>
      <c r="KZK4"/>
      <c r="KZL4"/>
      <c r="KZM4"/>
      <c r="KZN4"/>
      <c r="KZO4"/>
      <c r="KZP4"/>
      <c r="KZQ4"/>
      <c r="KZR4"/>
      <c r="KZS4"/>
      <c r="KZT4"/>
      <c r="KZU4"/>
      <c r="KZV4"/>
      <c r="KZW4"/>
      <c r="KZX4"/>
      <c r="KZY4"/>
      <c r="KZZ4"/>
      <c r="LAA4"/>
      <c r="LAB4"/>
      <c r="LAC4"/>
      <c r="LAD4"/>
      <c r="LAE4"/>
      <c r="LAF4"/>
      <c r="LAG4"/>
      <c r="LAH4"/>
      <c r="LAI4"/>
      <c r="LAJ4"/>
      <c r="LAK4"/>
      <c r="LAL4"/>
      <c r="LAM4"/>
      <c r="LAN4"/>
      <c r="LAO4"/>
      <c r="LAP4"/>
      <c r="LAQ4"/>
      <c r="LAR4"/>
      <c r="LAS4"/>
      <c r="LAT4"/>
      <c r="LAU4"/>
      <c r="LAV4"/>
      <c r="LAW4"/>
      <c r="LAX4"/>
      <c r="LAY4"/>
      <c r="LAZ4"/>
      <c r="LBA4"/>
      <c r="LBB4"/>
      <c r="LBC4"/>
      <c r="LBD4"/>
      <c r="LBE4"/>
      <c r="LBF4"/>
      <c r="LBG4"/>
      <c r="LBH4"/>
      <c r="LBI4"/>
      <c r="LBJ4"/>
      <c r="LBK4"/>
      <c r="LBL4"/>
      <c r="LBM4"/>
      <c r="LBN4"/>
      <c r="LBO4"/>
      <c r="LBP4"/>
      <c r="LBQ4"/>
      <c r="LBR4"/>
      <c r="LBS4"/>
      <c r="LBT4"/>
      <c r="LBU4"/>
      <c r="LBV4"/>
      <c r="LBW4"/>
      <c r="LBX4"/>
      <c r="LBY4"/>
      <c r="LBZ4"/>
      <c r="LCA4"/>
      <c r="LCB4"/>
      <c r="LCC4"/>
      <c r="LCD4"/>
      <c r="LCE4"/>
      <c r="LCF4"/>
      <c r="LCG4"/>
      <c r="LCH4"/>
      <c r="LCI4"/>
      <c r="LCJ4"/>
      <c r="LCK4"/>
      <c r="LCL4"/>
      <c r="LCM4"/>
      <c r="LCN4"/>
      <c r="LCO4"/>
      <c r="LCP4"/>
      <c r="LCQ4"/>
      <c r="LCR4"/>
      <c r="LCS4"/>
      <c r="LCT4"/>
      <c r="LCU4"/>
      <c r="LCV4"/>
      <c r="LCW4"/>
      <c r="LCX4"/>
      <c r="LCY4"/>
      <c r="LCZ4"/>
      <c r="LDA4"/>
      <c r="LDB4"/>
      <c r="LDC4"/>
      <c r="LDD4"/>
      <c r="LDE4"/>
      <c r="LDF4"/>
      <c r="LDG4"/>
      <c r="LDH4"/>
      <c r="LDI4"/>
      <c r="LDJ4"/>
      <c r="LDK4"/>
      <c r="LDL4"/>
      <c r="LDM4"/>
      <c r="LDN4"/>
      <c r="LDO4"/>
      <c r="LDP4"/>
      <c r="LDQ4"/>
      <c r="LDR4"/>
      <c r="LDS4"/>
      <c r="LDT4"/>
      <c r="LDU4"/>
      <c r="LDV4"/>
      <c r="LDW4"/>
      <c r="LDX4"/>
      <c r="LDY4"/>
      <c r="LDZ4"/>
      <c r="LEA4"/>
      <c r="LEB4"/>
      <c r="LEC4"/>
      <c r="LED4"/>
      <c r="LEE4"/>
      <c r="LEF4"/>
      <c r="LEG4"/>
      <c r="LEH4"/>
      <c r="LEI4"/>
      <c r="LEJ4"/>
      <c r="LEK4"/>
      <c r="LEL4"/>
      <c r="LEM4"/>
      <c r="LEN4"/>
      <c r="LEO4"/>
      <c r="LEP4"/>
      <c r="LEQ4"/>
      <c r="LER4"/>
      <c r="LES4"/>
      <c r="LET4"/>
      <c r="LEU4"/>
      <c r="LEV4"/>
      <c r="LEW4"/>
      <c r="LEX4"/>
      <c r="LEY4"/>
      <c r="LEZ4"/>
      <c r="LFA4"/>
      <c r="LFB4"/>
      <c r="LFC4"/>
      <c r="LFD4"/>
      <c r="LFE4"/>
      <c r="LFF4"/>
      <c r="LFG4"/>
      <c r="LFH4"/>
      <c r="LFI4"/>
      <c r="LFJ4"/>
      <c r="LFK4"/>
      <c r="LFL4"/>
      <c r="LFM4"/>
      <c r="LFN4"/>
      <c r="LFO4"/>
      <c r="LFP4"/>
      <c r="LFQ4"/>
      <c r="LFR4"/>
      <c r="LFS4"/>
      <c r="LFT4"/>
      <c r="LFU4"/>
      <c r="LFV4"/>
      <c r="LFW4"/>
      <c r="LFX4"/>
      <c r="LFY4"/>
      <c r="LFZ4"/>
      <c r="LGA4"/>
      <c r="LGB4"/>
      <c r="LGC4"/>
      <c r="LGD4"/>
      <c r="LGE4"/>
      <c r="LGF4"/>
      <c r="LGG4"/>
      <c r="LGH4"/>
      <c r="LGI4"/>
      <c r="LGJ4"/>
      <c r="LGK4"/>
      <c r="LGL4"/>
      <c r="LGM4"/>
      <c r="LGN4"/>
      <c r="LGO4"/>
      <c r="LGP4"/>
      <c r="LGQ4"/>
      <c r="LGR4"/>
      <c r="LGS4"/>
      <c r="LGT4"/>
      <c r="LGU4"/>
      <c r="LGV4"/>
      <c r="LGW4"/>
      <c r="LGX4"/>
      <c r="LGY4"/>
      <c r="LGZ4"/>
      <c r="LHA4"/>
      <c r="LHB4"/>
      <c r="LHC4"/>
      <c r="LHD4"/>
      <c r="LHE4"/>
      <c r="LHF4"/>
      <c r="LHG4"/>
      <c r="LHH4"/>
      <c r="LHI4"/>
      <c r="LHJ4"/>
      <c r="LHK4"/>
      <c r="LHL4"/>
      <c r="LHM4"/>
      <c r="LHN4"/>
      <c r="LHO4"/>
      <c r="LHP4"/>
      <c r="LHQ4"/>
      <c r="LHR4"/>
      <c r="LHS4"/>
      <c r="LHT4"/>
      <c r="LHU4"/>
      <c r="LHV4"/>
      <c r="LHW4"/>
      <c r="LHX4"/>
      <c r="LHY4"/>
      <c r="LHZ4"/>
      <c r="LIA4"/>
      <c r="LIB4"/>
      <c r="LIC4"/>
      <c r="LID4"/>
      <c r="LIE4"/>
      <c r="LIF4"/>
      <c r="LIG4"/>
      <c r="LIH4"/>
      <c r="LII4"/>
      <c r="LIJ4"/>
      <c r="LIK4"/>
      <c r="LIL4"/>
      <c r="LIM4"/>
      <c r="LIN4"/>
      <c r="LIO4"/>
      <c r="LIP4"/>
      <c r="LIQ4"/>
      <c r="LIR4"/>
      <c r="LIS4"/>
      <c r="LIT4"/>
      <c r="LIU4"/>
      <c r="LIV4"/>
      <c r="LIW4"/>
      <c r="LIX4"/>
      <c r="LIY4"/>
      <c r="LIZ4"/>
      <c r="LJA4"/>
      <c r="LJB4"/>
      <c r="LJC4"/>
      <c r="LJD4"/>
      <c r="LJE4"/>
      <c r="LJF4"/>
      <c r="LJG4"/>
      <c r="LJH4"/>
      <c r="LJI4"/>
      <c r="LJJ4"/>
      <c r="LJK4"/>
      <c r="LJL4"/>
      <c r="LJM4"/>
      <c r="LJN4"/>
      <c r="LJO4"/>
      <c r="LJP4"/>
      <c r="LJQ4"/>
      <c r="LJR4"/>
      <c r="LJS4"/>
      <c r="LJT4"/>
      <c r="LJU4"/>
      <c r="LJV4"/>
      <c r="LJW4"/>
      <c r="LJX4"/>
      <c r="LJY4"/>
      <c r="LJZ4"/>
      <c r="LKA4"/>
      <c r="LKB4"/>
      <c r="LKC4"/>
      <c r="LKD4"/>
      <c r="LKE4"/>
      <c r="LKF4"/>
      <c r="LKG4"/>
      <c r="LKH4"/>
      <c r="LKI4"/>
      <c r="LKJ4"/>
      <c r="LKK4"/>
      <c r="LKL4"/>
      <c r="LKM4"/>
      <c r="LKN4"/>
      <c r="LKO4"/>
      <c r="LKP4"/>
      <c r="LKQ4"/>
      <c r="LKR4"/>
      <c r="LKS4"/>
      <c r="LKT4"/>
      <c r="LKU4"/>
      <c r="LKV4"/>
      <c r="LKW4"/>
      <c r="LKX4"/>
      <c r="LKY4"/>
      <c r="LKZ4"/>
      <c r="LLA4"/>
      <c r="LLB4"/>
      <c r="LLC4"/>
      <c r="LLD4"/>
      <c r="LLE4"/>
      <c r="LLF4"/>
      <c r="LLG4"/>
      <c r="LLH4"/>
      <c r="LLI4"/>
      <c r="LLJ4"/>
      <c r="LLK4"/>
      <c r="LLL4"/>
      <c r="LLM4"/>
      <c r="LLN4"/>
      <c r="LLO4"/>
      <c r="LLP4"/>
      <c r="LLQ4"/>
      <c r="LLR4"/>
      <c r="LLS4"/>
      <c r="LLT4"/>
      <c r="LLU4"/>
      <c r="LLV4"/>
      <c r="LLW4"/>
      <c r="LLX4"/>
      <c r="LLY4"/>
      <c r="LLZ4"/>
      <c r="LMA4"/>
      <c r="LMB4"/>
      <c r="LMC4"/>
      <c r="LMD4"/>
      <c r="LME4"/>
      <c r="LMF4"/>
      <c r="LMG4"/>
      <c r="LMH4"/>
      <c r="LMI4"/>
      <c r="LMJ4"/>
      <c r="LMK4"/>
      <c r="LML4"/>
      <c r="LMM4"/>
      <c r="LMN4"/>
      <c r="LMO4"/>
      <c r="LMP4"/>
      <c r="LMQ4"/>
      <c r="LMR4"/>
      <c r="LMS4"/>
      <c r="LMT4"/>
      <c r="LMU4"/>
      <c r="LMV4"/>
      <c r="LMW4"/>
      <c r="LMX4"/>
      <c r="LMY4"/>
      <c r="LMZ4"/>
      <c r="LNA4"/>
      <c r="LNB4"/>
      <c r="LNC4"/>
      <c r="LND4"/>
      <c r="LNE4"/>
      <c r="LNF4"/>
      <c r="LNG4"/>
      <c r="LNH4"/>
      <c r="LNI4"/>
      <c r="LNJ4"/>
      <c r="LNK4"/>
      <c r="LNL4"/>
      <c r="LNM4"/>
      <c r="LNN4"/>
      <c r="LNO4"/>
      <c r="LNP4"/>
      <c r="LNQ4"/>
      <c r="LNR4"/>
      <c r="LNS4"/>
      <c r="LNT4"/>
      <c r="LNU4"/>
      <c r="LNV4"/>
      <c r="LNW4"/>
      <c r="LNX4"/>
      <c r="LNY4"/>
      <c r="LNZ4"/>
      <c r="LOA4"/>
      <c r="LOB4"/>
      <c r="LOC4"/>
      <c r="LOD4"/>
      <c r="LOE4"/>
      <c r="LOF4"/>
      <c r="LOG4"/>
      <c r="LOH4"/>
      <c r="LOI4"/>
      <c r="LOJ4"/>
      <c r="LOK4"/>
      <c r="LOL4"/>
      <c r="LOM4"/>
      <c r="LON4"/>
      <c r="LOO4"/>
      <c r="LOP4"/>
      <c r="LOQ4"/>
      <c r="LOR4"/>
      <c r="LOS4"/>
      <c r="LOT4"/>
      <c r="LOU4"/>
      <c r="LOV4"/>
      <c r="LOW4"/>
      <c r="LOX4"/>
      <c r="LOY4"/>
      <c r="LOZ4"/>
      <c r="LPA4"/>
      <c r="LPB4"/>
      <c r="LPC4"/>
      <c r="LPD4"/>
      <c r="LPE4"/>
      <c r="LPF4"/>
      <c r="LPG4"/>
      <c r="LPH4"/>
      <c r="LPI4"/>
      <c r="LPJ4"/>
      <c r="LPK4"/>
      <c r="LPL4"/>
      <c r="LPM4"/>
      <c r="LPN4"/>
      <c r="LPO4"/>
      <c r="LPP4"/>
      <c r="LPQ4"/>
      <c r="LPR4"/>
      <c r="LPS4"/>
      <c r="LPT4"/>
      <c r="LPU4"/>
      <c r="LPV4"/>
      <c r="LPW4"/>
      <c r="LPX4"/>
      <c r="LPY4"/>
      <c r="LPZ4"/>
      <c r="LQA4"/>
      <c r="LQB4"/>
      <c r="LQC4"/>
      <c r="LQD4"/>
      <c r="LQE4"/>
      <c r="LQF4"/>
      <c r="LQG4"/>
      <c r="LQH4"/>
      <c r="LQI4"/>
      <c r="LQJ4"/>
      <c r="LQK4"/>
      <c r="LQL4"/>
      <c r="LQM4"/>
      <c r="LQN4"/>
      <c r="LQO4"/>
      <c r="LQP4"/>
      <c r="LQQ4"/>
      <c r="LQR4"/>
      <c r="LQS4"/>
      <c r="LQT4"/>
      <c r="LQU4"/>
      <c r="LQV4"/>
      <c r="LQW4"/>
      <c r="LQX4"/>
      <c r="LQY4"/>
      <c r="LQZ4"/>
      <c r="LRA4"/>
      <c r="LRB4"/>
      <c r="LRC4"/>
      <c r="LRD4"/>
      <c r="LRE4"/>
      <c r="LRF4"/>
      <c r="LRG4"/>
      <c r="LRH4"/>
      <c r="LRI4"/>
      <c r="LRJ4"/>
      <c r="LRK4"/>
      <c r="LRL4"/>
      <c r="LRM4"/>
      <c r="LRN4"/>
      <c r="LRO4"/>
      <c r="LRP4"/>
      <c r="LRQ4"/>
      <c r="LRR4"/>
      <c r="LRS4"/>
      <c r="LRT4"/>
      <c r="LRU4"/>
      <c r="LRV4"/>
      <c r="LRW4"/>
      <c r="LRX4"/>
      <c r="LRY4"/>
      <c r="LRZ4"/>
      <c r="LSA4"/>
      <c r="LSB4"/>
      <c r="LSC4"/>
      <c r="LSD4"/>
      <c r="LSE4"/>
      <c r="LSF4"/>
      <c r="LSG4"/>
      <c r="LSH4"/>
      <c r="LSI4"/>
      <c r="LSJ4"/>
      <c r="LSK4"/>
      <c r="LSL4"/>
      <c r="LSM4"/>
      <c r="LSN4"/>
      <c r="LSO4"/>
      <c r="LSP4"/>
      <c r="LSQ4"/>
      <c r="LSR4"/>
      <c r="LSS4"/>
      <c r="LST4"/>
      <c r="LSU4"/>
      <c r="LSV4"/>
      <c r="LSW4"/>
      <c r="LSX4"/>
      <c r="LSY4"/>
      <c r="LSZ4"/>
      <c r="LTA4"/>
      <c r="LTB4"/>
      <c r="LTC4"/>
      <c r="LTD4"/>
      <c r="LTE4"/>
      <c r="LTF4"/>
      <c r="LTG4"/>
      <c r="LTH4"/>
      <c r="LTI4"/>
      <c r="LTJ4"/>
      <c r="LTK4"/>
      <c r="LTL4"/>
      <c r="LTM4"/>
      <c r="LTN4"/>
      <c r="LTO4"/>
      <c r="LTP4"/>
      <c r="LTQ4"/>
      <c r="LTR4"/>
      <c r="LTS4"/>
      <c r="LTT4"/>
      <c r="LTU4"/>
      <c r="LTV4"/>
      <c r="LTW4"/>
      <c r="LTX4"/>
      <c r="LTY4"/>
      <c r="LTZ4"/>
      <c r="LUA4"/>
      <c r="LUB4"/>
      <c r="LUC4"/>
      <c r="LUD4"/>
      <c r="LUE4"/>
      <c r="LUF4"/>
      <c r="LUG4"/>
      <c r="LUH4"/>
      <c r="LUI4"/>
      <c r="LUJ4"/>
      <c r="LUK4"/>
      <c r="LUL4"/>
      <c r="LUM4"/>
      <c r="LUN4"/>
      <c r="LUO4"/>
      <c r="LUP4"/>
      <c r="LUQ4"/>
      <c r="LUR4"/>
      <c r="LUS4"/>
      <c r="LUT4"/>
      <c r="LUU4"/>
      <c r="LUV4"/>
      <c r="LUW4"/>
      <c r="LUX4"/>
      <c r="LUY4"/>
      <c r="LUZ4"/>
      <c r="LVA4"/>
      <c r="LVB4"/>
      <c r="LVC4"/>
      <c r="LVD4"/>
      <c r="LVE4"/>
      <c r="LVF4"/>
      <c r="LVG4"/>
      <c r="LVH4"/>
      <c r="LVI4"/>
      <c r="LVJ4"/>
      <c r="LVK4"/>
      <c r="LVL4"/>
      <c r="LVM4"/>
      <c r="LVN4"/>
      <c r="LVO4"/>
      <c r="LVP4"/>
      <c r="LVQ4"/>
      <c r="LVR4"/>
      <c r="LVS4"/>
      <c r="LVT4"/>
      <c r="LVU4"/>
      <c r="LVV4"/>
      <c r="LVW4"/>
      <c r="LVX4"/>
      <c r="LVY4"/>
      <c r="LVZ4"/>
      <c r="LWA4"/>
      <c r="LWB4"/>
      <c r="LWC4"/>
      <c r="LWD4"/>
      <c r="LWE4"/>
      <c r="LWF4"/>
      <c r="LWG4"/>
      <c r="LWH4"/>
      <c r="LWI4"/>
      <c r="LWJ4"/>
      <c r="LWK4"/>
      <c r="LWL4"/>
      <c r="LWM4"/>
      <c r="LWN4"/>
      <c r="LWO4"/>
      <c r="LWP4"/>
      <c r="LWQ4"/>
      <c r="LWR4"/>
      <c r="LWS4"/>
      <c r="LWT4"/>
      <c r="LWU4"/>
      <c r="LWV4"/>
      <c r="LWW4"/>
      <c r="LWX4"/>
      <c r="LWY4"/>
      <c r="LWZ4"/>
      <c r="LXA4"/>
      <c r="LXB4"/>
      <c r="LXC4"/>
      <c r="LXD4"/>
      <c r="LXE4"/>
      <c r="LXF4"/>
      <c r="LXG4"/>
      <c r="LXH4"/>
      <c r="LXI4"/>
      <c r="LXJ4"/>
      <c r="LXK4"/>
      <c r="LXL4"/>
      <c r="LXM4"/>
      <c r="LXN4"/>
      <c r="LXO4"/>
      <c r="LXP4"/>
      <c r="LXQ4"/>
      <c r="LXR4"/>
      <c r="LXS4"/>
      <c r="LXT4"/>
      <c r="LXU4"/>
      <c r="LXV4"/>
      <c r="LXW4"/>
      <c r="LXX4"/>
      <c r="LXY4"/>
      <c r="LXZ4"/>
      <c r="LYA4"/>
      <c r="LYB4"/>
      <c r="LYC4"/>
      <c r="LYD4"/>
      <c r="LYE4"/>
      <c r="LYF4"/>
      <c r="LYG4"/>
      <c r="LYH4"/>
      <c r="LYI4"/>
      <c r="LYJ4"/>
      <c r="LYK4"/>
      <c r="LYL4"/>
      <c r="LYM4"/>
      <c r="LYN4"/>
      <c r="LYO4"/>
      <c r="LYP4"/>
      <c r="LYQ4"/>
      <c r="LYR4"/>
      <c r="LYS4"/>
      <c r="LYT4"/>
      <c r="LYU4"/>
      <c r="LYV4"/>
      <c r="LYW4"/>
      <c r="LYX4"/>
      <c r="LYY4"/>
      <c r="LYZ4"/>
      <c r="LZA4"/>
      <c r="LZB4"/>
      <c r="LZC4"/>
      <c r="LZD4"/>
      <c r="LZE4"/>
      <c r="LZF4"/>
      <c r="LZG4"/>
      <c r="LZH4"/>
      <c r="LZI4"/>
      <c r="LZJ4"/>
      <c r="LZK4"/>
      <c r="LZL4"/>
      <c r="LZM4"/>
      <c r="LZN4"/>
      <c r="LZO4"/>
      <c r="LZP4"/>
      <c r="LZQ4"/>
      <c r="LZR4"/>
      <c r="LZS4"/>
      <c r="LZT4"/>
      <c r="LZU4"/>
      <c r="LZV4"/>
      <c r="LZW4"/>
      <c r="LZX4"/>
      <c r="LZY4"/>
      <c r="LZZ4"/>
      <c r="MAA4"/>
      <c r="MAB4"/>
      <c r="MAC4"/>
      <c r="MAD4"/>
      <c r="MAE4"/>
      <c r="MAF4"/>
      <c r="MAG4"/>
      <c r="MAH4"/>
      <c r="MAI4"/>
      <c r="MAJ4"/>
      <c r="MAK4"/>
      <c r="MAL4"/>
      <c r="MAM4"/>
      <c r="MAN4"/>
      <c r="MAO4"/>
      <c r="MAP4"/>
      <c r="MAQ4"/>
      <c r="MAR4"/>
      <c r="MAS4"/>
      <c r="MAT4"/>
      <c r="MAU4"/>
      <c r="MAV4"/>
      <c r="MAW4"/>
      <c r="MAX4"/>
      <c r="MAY4"/>
      <c r="MAZ4"/>
      <c r="MBA4"/>
      <c r="MBB4"/>
      <c r="MBC4"/>
      <c r="MBD4"/>
      <c r="MBE4"/>
      <c r="MBF4"/>
      <c r="MBG4"/>
      <c r="MBH4"/>
      <c r="MBI4"/>
      <c r="MBJ4"/>
      <c r="MBK4"/>
      <c r="MBL4"/>
      <c r="MBM4"/>
      <c r="MBN4"/>
      <c r="MBO4"/>
      <c r="MBP4"/>
      <c r="MBQ4"/>
      <c r="MBR4"/>
      <c r="MBS4"/>
      <c r="MBT4"/>
      <c r="MBU4"/>
      <c r="MBV4"/>
      <c r="MBW4"/>
      <c r="MBX4"/>
      <c r="MBY4"/>
      <c r="MBZ4"/>
      <c r="MCA4"/>
      <c r="MCB4"/>
      <c r="MCC4"/>
      <c r="MCD4"/>
      <c r="MCE4"/>
      <c r="MCF4"/>
      <c r="MCG4"/>
      <c r="MCH4"/>
      <c r="MCI4"/>
      <c r="MCJ4"/>
      <c r="MCK4"/>
      <c r="MCL4"/>
      <c r="MCM4"/>
      <c r="MCN4"/>
      <c r="MCO4"/>
      <c r="MCP4"/>
      <c r="MCQ4"/>
      <c r="MCR4"/>
      <c r="MCS4"/>
      <c r="MCT4"/>
      <c r="MCU4"/>
      <c r="MCV4"/>
      <c r="MCW4"/>
      <c r="MCX4"/>
      <c r="MCY4"/>
      <c r="MCZ4"/>
      <c r="MDA4"/>
      <c r="MDB4"/>
      <c r="MDC4"/>
      <c r="MDD4"/>
      <c r="MDE4"/>
      <c r="MDF4"/>
      <c r="MDG4"/>
      <c r="MDH4"/>
      <c r="MDI4"/>
      <c r="MDJ4"/>
      <c r="MDK4"/>
      <c r="MDL4"/>
      <c r="MDM4"/>
      <c r="MDN4"/>
      <c r="MDO4"/>
      <c r="MDP4"/>
      <c r="MDQ4"/>
      <c r="MDR4"/>
      <c r="MDS4"/>
      <c r="MDT4"/>
      <c r="MDU4"/>
      <c r="MDV4"/>
      <c r="MDW4"/>
      <c r="MDX4"/>
      <c r="MDY4"/>
      <c r="MDZ4"/>
      <c r="MEA4"/>
      <c r="MEB4"/>
      <c r="MEC4"/>
      <c r="MED4"/>
      <c r="MEE4"/>
      <c r="MEF4"/>
      <c r="MEG4"/>
      <c r="MEH4"/>
      <c r="MEI4"/>
      <c r="MEJ4"/>
      <c r="MEK4"/>
      <c r="MEL4"/>
      <c r="MEM4"/>
      <c r="MEN4"/>
      <c r="MEO4"/>
      <c r="MEP4"/>
      <c r="MEQ4"/>
      <c r="MER4"/>
      <c r="MES4"/>
      <c r="MET4"/>
      <c r="MEU4"/>
      <c r="MEV4"/>
      <c r="MEW4"/>
      <c r="MEX4"/>
      <c r="MEY4"/>
      <c r="MEZ4"/>
      <c r="MFA4"/>
      <c r="MFB4"/>
      <c r="MFC4"/>
      <c r="MFD4"/>
      <c r="MFE4"/>
      <c r="MFF4"/>
      <c r="MFG4"/>
      <c r="MFH4"/>
      <c r="MFI4"/>
      <c r="MFJ4"/>
      <c r="MFK4"/>
      <c r="MFL4"/>
      <c r="MFM4"/>
      <c r="MFN4"/>
      <c r="MFO4"/>
      <c r="MFP4"/>
      <c r="MFQ4"/>
      <c r="MFR4"/>
      <c r="MFS4"/>
      <c r="MFT4"/>
      <c r="MFU4"/>
      <c r="MFV4"/>
      <c r="MFW4"/>
      <c r="MFX4"/>
      <c r="MFY4"/>
      <c r="MFZ4"/>
      <c r="MGA4"/>
      <c r="MGB4"/>
      <c r="MGC4"/>
      <c r="MGD4"/>
      <c r="MGE4"/>
      <c r="MGF4"/>
      <c r="MGG4"/>
      <c r="MGH4"/>
      <c r="MGI4"/>
      <c r="MGJ4"/>
      <c r="MGK4"/>
      <c r="MGL4"/>
      <c r="MGM4"/>
      <c r="MGN4"/>
      <c r="MGO4"/>
      <c r="MGP4"/>
      <c r="MGQ4"/>
      <c r="MGR4"/>
      <c r="MGS4"/>
      <c r="MGT4"/>
      <c r="MGU4"/>
      <c r="MGV4"/>
      <c r="MGW4"/>
      <c r="MGX4"/>
      <c r="MGY4"/>
      <c r="MGZ4"/>
      <c r="MHA4"/>
      <c r="MHB4"/>
      <c r="MHC4"/>
      <c r="MHD4"/>
      <c r="MHE4"/>
      <c r="MHF4"/>
      <c r="MHG4"/>
      <c r="MHH4"/>
      <c r="MHI4"/>
      <c r="MHJ4"/>
      <c r="MHK4"/>
      <c r="MHL4"/>
      <c r="MHM4"/>
      <c r="MHN4"/>
      <c r="MHO4"/>
      <c r="MHP4"/>
      <c r="MHQ4"/>
      <c r="MHR4"/>
      <c r="MHS4"/>
      <c r="MHT4"/>
      <c r="MHU4"/>
      <c r="MHV4"/>
      <c r="MHW4"/>
      <c r="MHX4"/>
      <c r="MHY4"/>
      <c r="MHZ4"/>
      <c r="MIA4"/>
      <c r="MIB4"/>
      <c r="MIC4"/>
      <c r="MID4"/>
      <c r="MIE4"/>
      <c r="MIF4"/>
      <c r="MIG4"/>
      <c r="MIH4"/>
      <c r="MII4"/>
      <c r="MIJ4"/>
      <c r="MIK4"/>
      <c r="MIL4"/>
      <c r="MIM4"/>
      <c r="MIN4"/>
      <c r="MIO4"/>
      <c r="MIP4"/>
      <c r="MIQ4"/>
      <c r="MIR4"/>
      <c r="MIS4"/>
      <c r="MIT4"/>
      <c r="MIU4"/>
      <c r="MIV4"/>
      <c r="MIW4"/>
      <c r="MIX4"/>
      <c r="MIY4"/>
      <c r="MIZ4"/>
      <c r="MJA4"/>
      <c r="MJB4"/>
      <c r="MJC4"/>
      <c r="MJD4"/>
      <c r="MJE4"/>
      <c r="MJF4"/>
      <c r="MJG4"/>
      <c r="MJH4"/>
      <c r="MJI4"/>
      <c r="MJJ4"/>
      <c r="MJK4"/>
      <c r="MJL4"/>
      <c r="MJM4"/>
      <c r="MJN4"/>
      <c r="MJO4"/>
      <c r="MJP4"/>
      <c r="MJQ4"/>
      <c r="MJR4"/>
      <c r="MJS4"/>
      <c r="MJT4"/>
      <c r="MJU4"/>
      <c r="MJV4"/>
      <c r="MJW4"/>
      <c r="MJX4"/>
      <c r="MJY4"/>
      <c r="MJZ4"/>
      <c r="MKA4"/>
      <c r="MKB4"/>
      <c r="MKC4"/>
      <c r="MKD4"/>
      <c r="MKE4"/>
      <c r="MKF4"/>
      <c r="MKG4"/>
      <c r="MKH4"/>
      <c r="MKI4"/>
      <c r="MKJ4"/>
      <c r="MKK4"/>
      <c r="MKL4"/>
      <c r="MKM4"/>
      <c r="MKN4"/>
      <c r="MKO4"/>
      <c r="MKP4"/>
      <c r="MKQ4"/>
      <c r="MKR4"/>
      <c r="MKS4"/>
      <c r="MKT4"/>
      <c r="MKU4"/>
      <c r="MKV4"/>
      <c r="MKW4"/>
      <c r="MKX4"/>
      <c r="MKY4"/>
      <c r="MKZ4"/>
      <c r="MLA4"/>
      <c r="MLB4"/>
      <c r="MLC4"/>
      <c r="MLD4"/>
      <c r="MLE4"/>
      <c r="MLF4"/>
      <c r="MLG4"/>
      <c r="MLH4"/>
      <c r="MLI4"/>
      <c r="MLJ4"/>
      <c r="MLK4"/>
      <c r="MLL4"/>
      <c r="MLM4"/>
      <c r="MLN4"/>
      <c r="MLO4"/>
      <c r="MLP4"/>
      <c r="MLQ4"/>
      <c r="MLR4"/>
      <c r="MLS4"/>
      <c r="MLT4"/>
      <c r="MLU4"/>
      <c r="MLV4"/>
      <c r="MLW4"/>
      <c r="MLX4"/>
      <c r="MLY4"/>
      <c r="MLZ4"/>
      <c r="MMA4"/>
      <c r="MMB4"/>
      <c r="MMC4"/>
      <c r="MMD4"/>
      <c r="MME4"/>
      <c r="MMF4"/>
      <c r="MMG4"/>
      <c r="MMH4"/>
      <c r="MMI4"/>
      <c r="MMJ4"/>
      <c r="MMK4"/>
      <c r="MML4"/>
      <c r="MMM4"/>
      <c r="MMN4"/>
      <c r="MMO4"/>
      <c r="MMP4"/>
      <c r="MMQ4"/>
      <c r="MMR4"/>
      <c r="MMS4"/>
      <c r="MMT4"/>
      <c r="MMU4"/>
      <c r="MMV4"/>
      <c r="MMW4"/>
      <c r="MMX4"/>
      <c r="MMY4"/>
      <c r="MMZ4"/>
      <c r="MNA4"/>
      <c r="MNB4"/>
      <c r="MNC4"/>
      <c r="MND4"/>
      <c r="MNE4"/>
      <c r="MNF4"/>
      <c r="MNG4"/>
      <c r="MNH4"/>
      <c r="MNI4"/>
      <c r="MNJ4"/>
      <c r="MNK4"/>
      <c r="MNL4"/>
      <c r="MNM4"/>
      <c r="MNN4"/>
      <c r="MNO4"/>
      <c r="MNP4"/>
      <c r="MNQ4"/>
      <c r="MNR4"/>
      <c r="MNS4"/>
      <c r="MNT4"/>
      <c r="MNU4"/>
      <c r="MNV4"/>
      <c r="MNW4"/>
      <c r="MNX4"/>
      <c r="MNY4"/>
      <c r="MNZ4"/>
      <c r="MOA4"/>
      <c r="MOB4"/>
      <c r="MOC4"/>
      <c r="MOD4"/>
      <c r="MOE4"/>
      <c r="MOF4"/>
      <c r="MOG4"/>
      <c r="MOH4"/>
      <c r="MOI4"/>
      <c r="MOJ4"/>
      <c r="MOK4"/>
      <c r="MOL4"/>
      <c r="MOM4"/>
      <c r="MON4"/>
      <c r="MOO4"/>
      <c r="MOP4"/>
      <c r="MOQ4"/>
      <c r="MOR4"/>
      <c r="MOS4"/>
      <c r="MOT4"/>
      <c r="MOU4"/>
      <c r="MOV4"/>
      <c r="MOW4"/>
      <c r="MOX4"/>
      <c r="MOY4"/>
      <c r="MOZ4"/>
      <c r="MPA4"/>
      <c r="MPB4"/>
      <c r="MPC4"/>
      <c r="MPD4"/>
      <c r="MPE4"/>
      <c r="MPF4"/>
      <c r="MPG4"/>
      <c r="MPH4"/>
      <c r="MPI4"/>
      <c r="MPJ4"/>
      <c r="MPK4"/>
      <c r="MPL4"/>
      <c r="MPM4"/>
      <c r="MPN4"/>
      <c r="MPO4"/>
      <c r="MPP4"/>
      <c r="MPQ4"/>
      <c r="MPR4"/>
      <c r="MPS4"/>
      <c r="MPT4"/>
      <c r="MPU4"/>
      <c r="MPV4"/>
      <c r="MPW4"/>
      <c r="MPX4"/>
      <c r="MPY4"/>
      <c r="MPZ4"/>
      <c r="MQA4"/>
      <c r="MQB4"/>
      <c r="MQC4"/>
      <c r="MQD4"/>
      <c r="MQE4"/>
      <c r="MQF4"/>
      <c r="MQG4"/>
      <c r="MQH4"/>
      <c r="MQI4"/>
      <c r="MQJ4"/>
      <c r="MQK4"/>
      <c r="MQL4"/>
      <c r="MQM4"/>
      <c r="MQN4"/>
      <c r="MQO4"/>
      <c r="MQP4"/>
      <c r="MQQ4"/>
      <c r="MQR4"/>
      <c r="MQS4"/>
      <c r="MQT4"/>
      <c r="MQU4"/>
      <c r="MQV4"/>
      <c r="MQW4"/>
      <c r="MQX4"/>
      <c r="MQY4"/>
      <c r="MQZ4"/>
      <c r="MRA4"/>
      <c r="MRB4"/>
      <c r="MRC4"/>
      <c r="MRD4"/>
      <c r="MRE4"/>
      <c r="MRF4"/>
      <c r="MRG4"/>
      <c r="MRH4"/>
      <c r="MRI4"/>
      <c r="MRJ4"/>
      <c r="MRK4"/>
      <c r="MRL4"/>
      <c r="MRM4"/>
      <c r="MRN4"/>
      <c r="MRO4"/>
      <c r="MRP4"/>
      <c r="MRQ4"/>
      <c r="MRR4"/>
      <c r="MRS4"/>
      <c r="MRT4"/>
      <c r="MRU4"/>
      <c r="MRV4"/>
      <c r="MRW4"/>
      <c r="MRX4"/>
      <c r="MRY4"/>
      <c r="MRZ4"/>
      <c r="MSA4"/>
      <c r="MSB4"/>
      <c r="MSC4"/>
      <c r="MSD4"/>
      <c r="MSE4"/>
      <c r="MSF4"/>
      <c r="MSG4"/>
      <c r="MSH4"/>
      <c r="MSI4"/>
      <c r="MSJ4"/>
      <c r="MSK4"/>
      <c r="MSL4"/>
      <c r="MSM4"/>
      <c r="MSN4"/>
      <c r="MSO4"/>
      <c r="MSP4"/>
      <c r="MSQ4"/>
      <c r="MSR4"/>
      <c r="MSS4"/>
      <c r="MST4"/>
      <c r="MSU4"/>
      <c r="MSV4"/>
      <c r="MSW4"/>
      <c r="MSX4"/>
      <c r="MSY4"/>
      <c r="MSZ4"/>
      <c r="MTA4"/>
      <c r="MTB4"/>
      <c r="MTC4"/>
      <c r="MTD4"/>
      <c r="MTE4"/>
      <c r="MTF4"/>
      <c r="MTG4"/>
      <c r="MTH4"/>
      <c r="MTI4"/>
      <c r="MTJ4"/>
      <c r="MTK4"/>
      <c r="MTL4"/>
      <c r="MTM4"/>
      <c r="MTN4"/>
      <c r="MTO4"/>
      <c r="MTP4"/>
      <c r="MTQ4"/>
      <c r="MTR4"/>
      <c r="MTS4"/>
      <c r="MTT4"/>
      <c r="MTU4"/>
      <c r="MTV4"/>
      <c r="MTW4"/>
      <c r="MTX4"/>
      <c r="MTY4"/>
      <c r="MTZ4"/>
      <c r="MUA4"/>
      <c r="MUB4"/>
      <c r="MUC4"/>
      <c r="MUD4"/>
      <c r="MUE4"/>
      <c r="MUF4"/>
      <c r="MUG4"/>
      <c r="MUH4"/>
      <c r="MUI4"/>
      <c r="MUJ4"/>
      <c r="MUK4"/>
      <c r="MUL4"/>
      <c r="MUM4"/>
      <c r="MUN4"/>
      <c r="MUO4"/>
      <c r="MUP4"/>
      <c r="MUQ4"/>
      <c r="MUR4"/>
      <c r="MUS4"/>
      <c r="MUT4"/>
      <c r="MUU4"/>
      <c r="MUV4"/>
      <c r="MUW4"/>
      <c r="MUX4"/>
      <c r="MUY4"/>
      <c r="MUZ4"/>
      <c r="MVA4"/>
      <c r="MVB4"/>
      <c r="MVC4"/>
      <c r="MVD4"/>
      <c r="MVE4"/>
      <c r="MVF4"/>
      <c r="MVG4"/>
      <c r="MVH4"/>
      <c r="MVI4"/>
      <c r="MVJ4"/>
      <c r="MVK4"/>
      <c r="MVL4"/>
      <c r="MVM4"/>
      <c r="MVN4"/>
      <c r="MVO4"/>
      <c r="MVP4"/>
      <c r="MVQ4"/>
      <c r="MVR4"/>
      <c r="MVS4"/>
      <c r="MVT4"/>
      <c r="MVU4"/>
      <c r="MVV4"/>
      <c r="MVW4"/>
      <c r="MVX4"/>
      <c r="MVY4"/>
      <c r="MVZ4"/>
      <c r="MWA4"/>
      <c r="MWB4"/>
      <c r="MWC4"/>
      <c r="MWD4"/>
      <c r="MWE4"/>
      <c r="MWF4"/>
      <c r="MWG4"/>
      <c r="MWH4"/>
      <c r="MWI4"/>
      <c r="MWJ4"/>
      <c r="MWK4"/>
      <c r="MWL4"/>
      <c r="MWM4"/>
      <c r="MWN4"/>
      <c r="MWO4"/>
      <c r="MWP4"/>
      <c r="MWQ4"/>
      <c r="MWR4"/>
      <c r="MWS4"/>
      <c r="MWT4"/>
      <c r="MWU4"/>
      <c r="MWV4"/>
      <c r="MWW4"/>
      <c r="MWX4"/>
      <c r="MWY4"/>
      <c r="MWZ4"/>
      <c r="MXA4"/>
      <c r="MXB4"/>
      <c r="MXC4"/>
      <c r="MXD4"/>
      <c r="MXE4"/>
      <c r="MXF4"/>
      <c r="MXG4"/>
      <c r="MXH4"/>
      <c r="MXI4"/>
      <c r="MXJ4"/>
      <c r="MXK4"/>
      <c r="MXL4"/>
      <c r="MXM4"/>
      <c r="MXN4"/>
      <c r="MXO4"/>
      <c r="MXP4"/>
      <c r="MXQ4"/>
      <c r="MXR4"/>
      <c r="MXS4"/>
      <c r="MXT4"/>
      <c r="MXU4"/>
      <c r="MXV4"/>
      <c r="MXW4"/>
      <c r="MXX4"/>
      <c r="MXY4"/>
      <c r="MXZ4"/>
      <c r="MYA4"/>
      <c r="MYB4"/>
      <c r="MYC4"/>
      <c r="MYD4"/>
      <c r="MYE4"/>
      <c r="MYF4"/>
      <c r="MYG4"/>
      <c r="MYH4"/>
      <c r="MYI4"/>
      <c r="MYJ4"/>
      <c r="MYK4"/>
      <c r="MYL4"/>
      <c r="MYM4"/>
      <c r="MYN4"/>
      <c r="MYO4"/>
      <c r="MYP4"/>
      <c r="MYQ4"/>
      <c r="MYR4"/>
      <c r="MYS4"/>
      <c r="MYT4"/>
      <c r="MYU4"/>
      <c r="MYV4"/>
      <c r="MYW4"/>
      <c r="MYX4"/>
      <c r="MYY4"/>
      <c r="MYZ4"/>
      <c r="MZA4"/>
      <c r="MZB4"/>
      <c r="MZC4"/>
      <c r="MZD4"/>
      <c r="MZE4"/>
      <c r="MZF4"/>
      <c r="MZG4"/>
      <c r="MZH4"/>
      <c r="MZI4"/>
      <c r="MZJ4"/>
      <c r="MZK4"/>
      <c r="MZL4"/>
      <c r="MZM4"/>
      <c r="MZN4"/>
      <c r="MZO4"/>
      <c r="MZP4"/>
      <c r="MZQ4"/>
      <c r="MZR4"/>
      <c r="MZS4"/>
      <c r="MZT4"/>
      <c r="MZU4"/>
      <c r="MZV4"/>
      <c r="MZW4"/>
      <c r="MZX4"/>
      <c r="MZY4"/>
      <c r="MZZ4"/>
      <c r="NAA4"/>
      <c r="NAB4"/>
      <c r="NAC4"/>
      <c r="NAD4"/>
      <c r="NAE4"/>
      <c r="NAF4"/>
      <c r="NAG4"/>
      <c r="NAH4"/>
      <c r="NAI4"/>
      <c r="NAJ4"/>
      <c r="NAK4"/>
      <c r="NAL4"/>
      <c r="NAM4"/>
      <c r="NAN4"/>
      <c r="NAO4"/>
      <c r="NAP4"/>
      <c r="NAQ4"/>
      <c r="NAR4"/>
      <c r="NAS4"/>
      <c r="NAT4"/>
      <c r="NAU4"/>
      <c r="NAV4"/>
      <c r="NAW4"/>
      <c r="NAX4"/>
      <c r="NAY4"/>
      <c r="NAZ4"/>
      <c r="NBA4"/>
      <c r="NBB4"/>
      <c r="NBC4"/>
      <c r="NBD4"/>
      <c r="NBE4"/>
      <c r="NBF4"/>
      <c r="NBG4"/>
      <c r="NBH4"/>
      <c r="NBI4"/>
      <c r="NBJ4"/>
      <c r="NBK4"/>
      <c r="NBL4"/>
      <c r="NBM4"/>
      <c r="NBN4"/>
      <c r="NBO4"/>
      <c r="NBP4"/>
      <c r="NBQ4"/>
      <c r="NBR4"/>
      <c r="NBS4"/>
      <c r="NBT4"/>
      <c r="NBU4"/>
      <c r="NBV4"/>
      <c r="NBW4"/>
      <c r="NBX4"/>
      <c r="NBY4"/>
      <c r="NBZ4"/>
      <c r="NCA4"/>
      <c r="NCB4"/>
      <c r="NCC4"/>
      <c r="NCD4"/>
      <c r="NCE4"/>
      <c r="NCF4"/>
      <c r="NCG4"/>
      <c r="NCH4"/>
      <c r="NCI4"/>
      <c r="NCJ4"/>
      <c r="NCK4"/>
      <c r="NCL4"/>
      <c r="NCM4"/>
      <c r="NCN4"/>
      <c r="NCO4"/>
      <c r="NCP4"/>
      <c r="NCQ4"/>
      <c r="NCR4"/>
      <c r="NCS4"/>
      <c r="NCT4"/>
      <c r="NCU4"/>
      <c r="NCV4"/>
      <c r="NCW4"/>
      <c r="NCX4"/>
      <c r="NCY4"/>
      <c r="NCZ4"/>
      <c r="NDA4"/>
      <c r="NDB4"/>
      <c r="NDC4"/>
      <c r="NDD4"/>
      <c r="NDE4"/>
      <c r="NDF4"/>
      <c r="NDG4"/>
      <c r="NDH4"/>
      <c r="NDI4"/>
      <c r="NDJ4"/>
      <c r="NDK4"/>
      <c r="NDL4"/>
      <c r="NDM4"/>
      <c r="NDN4"/>
      <c r="NDO4"/>
      <c r="NDP4"/>
      <c r="NDQ4"/>
      <c r="NDR4"/>
      <c r="NDS4"/>
      <c r="NDT4"/>
      <c r="NDU4"/>
      <c r="NDV4"/>
      <c r="NDW4"/>
      <c r="NDX4"/>
      <c r="NDY4"/>
      <c r="NDZ4"/>
      <c r="NEA4"/>
      <c r="NEB4"/>
      <c r="NEC4"/>
      <c r="NED4"/>
      <c r="NEE4"/>
      <c r="NEF4"/>
      <c r="NEG4"/>
      <c r="NEH4"/>
      <c r="NEI4"/>
      <c r="NEJ4"/>
      <c r="NEK4"/>
      <c r="NEL4"/>
      <c r="NEM4"/>
      <c r="NEN4"/>
      <c r="NEO4"/>
      <c r="NEP4"/>
      <c r="NEQ4"/>
      <c r="NER4"/>
      <c r="NES4"/>
      <c r="NET4"/>
      <c r="NEU4"/>
      <c r="NEV4"/>
      <c r="NEW4"/>
      <c r="NEX4"/>
      <c r="NEY4"/>
      <c r="NEZ4"/>
      <c r="NFA4"/>
      <c r="NFB4"/>
      <c r="NFC4"/>
      <c r="NFD4"/>
      <c r="NFE4"/>
      <c r="NFF4"/>
      <c r="NFG4"/>
      <c r="NFH4"/>
      <c r="NFI4"/>
      <c r="NFJ4"/>
      <c r="NFK4"/>
      <c r="NFL4"/>
      <c r="NFM4"/>
      <c r="NFN4"/>
      <c r="NFO4"/>
      <c r="NFP4"/>
      <c r="NFQ4"/>
      <c r="NFR4"/>
      <c r="NFS4"/>
      <c r="NFT4"/>
      <c r="NFU4"/>
      <c r="NFV4"/>
      <c r="NFW4"/>
      <c r="NFX4"/>
      <c r="NFY4"/>
      <c r="NFZ4"/>
      <c r="NGA4"/>
      <c r="NGB4"/>
      <c r="NGC4"/>
      <c r="NGD4"/>
      <c r="NGE4"/>
      <c r="NGF4"/>
      <c r="NGG4"/>
      <c r="NGH4"/>
      <c r="NGI4"/>
      <c r="NGJ4"/>
      <c r="NGK4"/>
      <c r="NGL4"/>
      <c r="NGM4"/>
      <c r="NGN4"/>
      <c r="NGO4"/>
      <c r="NGP4"/>
      <c r="NGQ4"/>
      <c r="NGR4"/>
      <c r="NGS4"/>
      <c r="NGT4"/>
      <c r="NGU4"/>
      <c r="NGV4"/>
      <c r="NGW4"/>
      <c r="NGX4"/>
      <c r="NGY4"/>
      <c r="NGZ4"/>
      <c r="NHA4"/>
      <c r="NHB4"/>
      <c r="NHC4"/>
      <c r="NHD4"/>
      <c r="NHE4"/>
      <c r="NHF4"/>
      <c r="NHG4"/>
      <c r="NHH4"/>
      <c r="NHI4"/>
      <c r="NHJ4"/>
      <c r="NHK4"/>
      <c r="NHL4"/>
      <c r="NHM4"/>
      <c r="NHN4"/>
      <c r="NHO4"/>
      <c r="NHP4"/>
      <c r="NHQ4"/>
      <c r="NHR4"/>
      <c r="NHS4"/>
      <c r="NHT4"/>
      <c r="NHU4"/>
      <c r="NHV4"/>
      <c r="NHW4"/>
      <c r="NHX4"/>
      <c r="NHY4"/>
      <c r="NHZ4"/>
      <c r="NIA4"/>
      <c r="NIB4"/>
      <c r="NIC4"/>
      <c r="NID4"/>
      <c r="NIE4"/>
      <c r="NIF4"/>
      <c r="NIG4"/>
      <c r="NIH4"/>
      <c r="NII4"/>
      <c r="NIJ4"/>
      <c r="NIK4"/>
      <c r="NIL4"/>
      <c r="NIM4"/>
      <c r="NIN4"/>
      <c r="NIO4"/>
      <c r="NIP4"/>
      <c r="NIQ4"/>
      <c r="NIR4"/>
      <c r="NIS4"/>
      <c r="NIT4"/>
      <c r="NIU4"/>
      <c r="NIV4"/>
      <c r="NIW4"/>
      <c r="NIX4"/>
      <c r="NIY4"/>
      <c r="NIZ4"/>
      <c r="NJA4"/>
      <c r="NJB4"/>
      <c r="NJC4"/>
      <c r="NJD4"/>
      <c r="NJE4"/>
      <c r="NJF4"/>
      <c r="NJG4"/>
      <c r="NJH4"/>
      <c r="NJI4"/>
      <c r="NJJ4"/>
      <c r="NJK4"/>
      <c r="NJL4"/>
      <c r="NJM4"/>
      <c r="NJN4"/>
      <c r="NJO4"/>
      <c r="NJP4"/>
      <c r="NJQ4"/>
      <c r="NJR4"/>
      <c r="NJS4"/>
      <c r="NJT4"/>
      <c r="NJU4"/>
      <c r="NJV4"/>
      <c r="NJW4"/>
      <c r="NJX4"/>
      <c r="NJY4"/>
      <c r="NJZ4"/>
      <c r="NKA4"/>
      <c r="NKB4"/>
      <c r="NKC4"/>
      <c r="NKD4"/>
      <c r="NKE4"/>
      <c r="NKF4"/>
      <c r="NKG4"/>
      <c r="NKH4"/>
      <c r="NKI4"/>
      <c r="NKJ4"/>
      <c r="NKK4"/>
      <c r="NKL4"/>
      <c r="NKM4"/>
      <c r="NKN4"/>
      <c r="NKO4"/>
      <c r="NKP4"/>
      <c r="NKQ4"/>
      <c r="NKR4"/>
      <c r="NKS4"/>
      <c r="NKT4"/>
      <c r="NKU4"/>
      <c r="NKV4"/>
      <c r="NKW4"/>
      <c r="NKX4"/>
      <c r="NKY4"/>
      <c r="NKZ4"/>
      <c r="NLA4"/>
      <c r="NLB4"/>
      <c r="NLC4"/>
      <c r="NLD4"/>
      <c r="NLE4"/>
      <c r="NLF4"/>
      <c r="NLG4"/>
      <c r="NLH4"/>
      <c r="NLI4"/>
      <c r="NLJ4"/>
      <c r="NLK4"/>
      <c r="NLL4"/>
      <c r="NLM4"/>
      <c r="NLN4"/>
      <c r="NLO4"/>
      <c r="NLP4"/>
      <c r="NLQ4"/>
      <c r="NLR4"/>
      <c r="NLS4"/>
      <c r="NLT4"/>
      <c r="NLU4"/>
      <c r="NLV4"/>
      <c r="NLW4"/>
      <c r="NLX4"/>
      <c r="NLY4"/>
      <c r="NLZ4"/>
      <c r="NMA4"/>
      <c r="NMB4"/>
      <c r="NMC4"/>
      <c r="NMD4"/>
      <c r="NME4"/>
      <c r="NMF4"/>
      <c r="NMG4"/>
      <c r="NMH4"/>
      <c r="NMI4"/>
      <c r="NMJ4"/>
      <c r="NMK4"/>
      <c r="NML4"/>
      <c r="NMM4"/>
      <c r="NMN4"/>
      <c r="NMO4"/>
      <c r="NMP4"/>
      <c r="NMQ4"/>
      <c r="NMR4"/>
      <c r="NMS4"/>
      <c r="NMT4"/>
      <c r="NMU4"/>
      <c r="NMV4"/>
      <c r="NMW4"/>
      <c r="NMX4"/>
      <c r="NMY4"/>
      <c r="NMZ4"/>
      <c r="NNA4"/>
      <c r="NNB4"/>
      <c r="NNC4"/>
      <c r="NND4"/>
      <c r="NNE4"/>
      <c r="NNF4"/>
      <c r="NNG4"/>
      <c r="NNH4"/>
      <c r="NNI4"/>
      <c r="NNJ4"/>
      <c r="NNK4"/>
      <c r="NNL4"/>
      <c r="NNM4"/>
      <c r="NNN4"/>
      <c r="NNO4"/>
      <c r="NNP4"/>
      <c r="NNQ4"/>
      <c r="NNR4"/>
      <c r="NNS4"/>
      <c r="NNT4"/>
      <c r="NNU4"/>
      <c r="NNV4"/>
      <c r="NNW4"/>
      <c r="NNX4"/>
      <c r="NNY4"/>
      <c r="NNZ4"/>
      <c r="NOA4"/>
      <c r="NOB4"/>
      <c r="NOC4"/>
      <c r="NOD4"/>
      <c r="NOE4"/>
      <c r="NOF4"/>
      <c r="NOG4"/>
      <c r="NOH4"/>
      <c r="NOI4"/>
      <c r="NOJ4"/>
      <c r="NOK4"/>
      <c r="NOL4"/>
      <c r="NOM4"/>
      <c r="NON4"/>
      <c r="NOO4"/>
      <c r="NOP4"/>
      <c r="NOQ4"/>
      <c r="NOR4"/>
      <c r="NOS4"/>
      <c r="NOT4"/>
      <c r="NOU4"/>
      <c r="NOV4"/>
      <c r="NOW4"/>
      <c r="NOX4"/>
      <c r="NOY4"/>
      <c r="NOZ4"/>
      <c r="NPA4"/>
      <c r="NPB4"/>
      <c r="NPC4"/>
      <c r="NPD4"/>
      <c r="NPE4"/>
      <c r="NPF4"/>
      <c r="NPG4"/>
      <c r="NPH4"/>
      <c r="NPI4"/>
      <c r="NPJ4"/>
      <c r="NPK4"/>
      <c r="NPL4"/>
      <c r="NPM4"/>
      <c r="NPN4"/>
      <c r="NPO4"/>
      <c r="NPP4"/>
      <c r="NPQ4"/>
      <c r="NPR4"/>
      <c r="NPS4"/>
      <c r="NPT4"/>
      <c r="NPU4"/>
      <c r="NPV4"/>
      <c r="NPW4"/>
      <c r="NPX4"/>
      <c r="NPY4"/>
      <c r="NPZ4"/>
      <c r="NQA4"/>
      <c r="NQB4"/>
      <c r="NQC4"/>
      <c r="NQD4"/>
      <c r="NQE4"/>
      <c r="NQF4"/>
      <c r="NQG4"/>
      <c r="NQH4"/>
      <c r="NQI4"/>
      <c r="NQJ4"/>
      <c r="NQK4"/>
      <c r="NQL4"/>
      <c r="NQM4"/>
      <c r="NQN4"/>
      <c r="NQO4"/>
      <c r="NQP4"/>
      <c r="NQQ4"/>
      <c r="NQR4"/>
      <c r="NQS4"/>
      <c r="NQT4"/>
      <c r="NQU4"/>
      <c r="NQV4"/>
      <c r="NQW4"/>
      <c r="NQX4"/>
      <c r="NQY4"/>
      <c r="NQZ4"/>
      <c r="NRA4"/>
      <c r="NRB4"/>
      <c r="NRC4"/>
      <c r="NRD4"/>
      <c r="NRE4"/>
      <c r="NRF4"/>
      <c r="NRG4"/>
      <c r="NRH4"/>
      <c r="NRI4"/>
      <c r="NRJ4"/>
      <c r="NRK4"/>
      <c r="NRL4"/>
      <c r="NRM4"/>
      <c r="NRN4"/>
      <c r="NRO4"/>
      <c r="NRP4"/>
      <c r="NRQ4"/>
      <c r="NRR4"/>
      <c r="NRS4"/>
      <c r="NRT4"/>
      <c r="NRU4"/>
      <c r="NRV4"/>
      <c r="NRW4"/>
      <c r="NRX4"/>
      <c r="NRY4"/>
      <c r="NRZ4"/>
      <c r="NSA4"/>
      <c r="NSB4"/>
      <c r="NSC4"/>
      <c r="NSD4"/>
      <c r="NSE4"/>
      <c r="NSF4"/>
      <c r="NSG4"/>
      <c r="NSH4"/>
      <c r="NSI4"/>
      <c r="NSJ4"/>
      <c r="NSK4"/>
      <c r="NSL4"/>
      <c r="NSM4"/>
      <c r="NSN4"/>
      <c r="NSO4"/>
      <c r="NSP4"/>
      <c r="NSQ4"/>
      <c r="NSR4"/>
      <c r="NSS4"/>
      <c r="NST4"/>
      <c r="NSU4"/>
      <c r="NSV4"/>
      <c r="NSW4"/>
      <c r="NSX4"/>
      <c r="NSY4"/>
      <c r="NSZ4"/>
      <c r="NTA4"/>
      <c r="NTB4"/>
      <c r="NTC4"/>
      <c r="NTD4"/>
      <c r="NTE4"/>
      <c r="NTF4"/>
      <c r="NTG4"/>
      <c r="NTH4"/>
      <c r="NTI4"/>
      <c r="NTJ4"/>
      <c r="NTK4"/>
      <c r="NTL4"/>
      <c r="NTM4"/>
      <c r="NTN4"/>
      <c r="NTO4"/>
      <c r="NTP4"/>
      <c r="NTQ4"/>
      <c r="NTR4"/>
      <c r="NTS4"/>
      <c r="NTT4"/>
      <c r="NTU4"/>
      <c r="NTV4"/>
      <c r="NTW4"/>
      <c r="NTX4"/>
      <c r="NTY4"/>
      <c r="NTZ4"/>
      <c r="NUA4"/>
      <c r="NUB4"/>
      <c r="NUC4"/>
      <c r="NUD4"/>
      <c r="NUE4"/>
      <c r="NUF4"/>
      <c r="NUG4"/>
      <c r="NUH4"/>
      <c r="NUI4"/>
      <c r="NUJ4"/>
      <c r="NUK4"/>
      <c r="NUL4"/>
      <c r="NUM4"/>
      <c r="NUN4"/>
      <c r="NUO4"/>
      <c r="NUP4"/>
      <c r="NUQ4"/>
      <c r="NUR4"/>
      <c r="NUS4"/>
      <c r="NUT4"/>
      <c r="NUU4"/>
      <c r="NUV4"/>
      <c r="NUW4"/>
      <c r="NUX4"/>
      <c r="NUY4"/>
      <c r="NUZ4"/>
      <c r="NVA4"/>
      <c r="NVB4"/>
      <c r="NVC4"/>
      <c r="NVD4"/>
      <c r="NVE4"/>
      <c r="NVF4"/>
      <c r="NVG4"/>
      <c r="NVH4"/>
      <c r="NVI4"/>
      <c r="NVJ4"/>
      <c r="NVK4"/>
      <c r="NVL4"/>
      <c r="NVM4"/>
      <c r="NVN4"/>
      <c r="NVO4"/>
      <c r="NVP4"/>
      <c r="NVQ4"/>
      <c r="NVR4"/>
      <c r="NVS4"/>
      <c r="NVT4"/>
      <c r="NVU4"/>
      <c r="NVV4"/>
      <c r="NVW4"/>
      <c r="NVX4"/>
      <c r="NVY4"/>
      <c r="NVZ4"/>
      <c r="NWA4"/>
      <c r="NWB4"/>
      <c r="NWC4"/>
      <c r="NWD4"/>
      <c r="NWE4"/>
      <c r="NWF4"/>
      <c r="NWG4"/>
      <c r="NWH4"/>
      <c r="NWI4"/>
      <c r="NWJ4"/>
      <c r="NWK4"/>
      <c r="NWL4"/>
      <c r="NWM4"/>
      <c r="NWN4"/>
      <c r="NWO4"/>
      <c r="NWP4"/>
      <c r="NWQ4"/>
      <c r="NWR4"/>
      <c r="NWS4"/>
      <c r="NWT4"/>
      <c r="NWU4"/>
      <c r="NWV4"/>
      <c r="NWW4"/>
      <c r="NWX4"/>
      <c r="NWY4"/>
      <c r="NWZ4"/>
      <c r="NXA4"/>
      <c r="NXB4"/>
      <c r="NXC4"/>
      <c r="NXD4"/>
      <c r="NXE4"/>
      <c r="NXF4"/>
      <c r="NXG4"/>
      <c r="NXH4"/>
      <c r="NXI4"/>
      <c r="NXJ4"/>
      <c r="NXK4"/>
      <c r="NXL4"/>
      <c r="NXM4"/>
      <c r="NXN4"/>
      <c r="NXO4"/>
      <c r="NXP4"/>
      <c r="NXQ4"/>
      <c r="NXR4"/>
      <c r="NXS4"/>
      <c r="NXT4"/>
      <c r="NXU4"/>
      <c r="NXV4"/>
      <c r="NXW4"/>
      <c r="NXX4"/>
      <c r="NXY4"/>
      <c r="NXZ4"/>
      <c r="NYA4"/>
      <c r="NYB4"/>
      <c r="NYC4"/>
      <c r="NYD4"/>
      <c r="NYE4"/>
      <c r="NYF4"/>
      <c r="NYG4"/>
      <c r="NYH4"/>
      <c r="NYI4"/>
      <c r="NYJ4"/>
      <c r="NYK4"/>
      <c r="NYL4"/>
      <c r="NYM4"/>
      <c r="NYN4"/>
      <c r="NYO4"/>
      <c r="NYP4"/>
      <c r="NYQ4"/>
      <c r="NYR4"/>
      <c r="NYS4"/>
      <c r="NYT4"/>
      <c r="NYU4"/>
      <c r="NYV4"/>
      <c r="NYW4"/>
      <c r="NYX4"/>
      <c r="NYY4"/>
      <c r="NYZ4"/>
      <c r="NZA4"/>
      <c r="NZB4"/>
      <c r="NZC4"/>
      <c r="NZD4"/>
      <c r="NZE4"/>
      <c r="NZF4"/>
      <c r="NZG4"/>
      <c r="NZH4"/>
      <c r="NZI4"/>
      <c r="NZJ4"/>
      <c r="NZK4"/>
      <c r="NZL4"/>
      <c r="NZM4"/>
      <c r="NZN4"/>
      <c r="NZO4"/>
      <c r="NZP4"/>
      <c r="NZQ4"/>
      <c r="NZR4"/>
      <c r="NZS4"/>
      <c r="NZT4"/>
      <c r="NZU4"/>
      <c r="NZV4"/>
      <c r="NZW4"/>
      <c r="NZX4"/>
      <c r="NZY4"/>
      <c r="NZZ4"/>
      <c r="OAA4"/>
      <c r="OAB4"/>
      <c r="OAC4"/>
      <c r="OAD4"/>
      <c r="OAE4"/>
      <c r="OAF4"/>
      <c r="OAG4"/>
      <c r="OAH4"/>
      <c r="OAI4"/>
      <c r="OAJ4"/>
      <c r="OAK4"/>
      <c r="OAL4"/>
      <c r="OAM4"/>
      <c r="OAN4"/>
      <c r="OAO4"/>
      <c r="OAP4"/>
      <c r="OAQ4"/>
      <c r="OAR4"/>
      <c r="OAS4"/>
      <c r="OAT4"/>
      <c r="OAU4"/>
      <c r="OAV4"/>
      <c r="OAW4"/>
      <c r="OAX4"/>
      <c r="OAY4"/>
      <c r="OAZ4"/>
      <c r="OBA4"/>
      <c r="OBB4"/>
      <c r="OBC4"/>
      <c r="OBD4"/>
      <c r="OBE4"/>
      <c r="OBF4"/>
      <c r="OBG4"/>
      <c r="OBH4"/>
      <c r="OBI4"/>
      <c r="OBJ4"/>
      <c r="OBK4"/>
      <c r="OBL4"/>
      <c r="OBM4"/>
      <c r="OBN4"/>
      <c r="OBO4"/>
      <c r="OBP4"/>
      <c r="OBQ4"/>
      <c r="OBR4"/>
      <c r="OBS4"/>
      <c r="OBT4"/>
      <c r="OBU4"/>
      <c r="OBV4"/>
      <c r="OBW4"/>
      <c r="OBX4"/>
      <c r="OBY4"/>
      <c r="OBZ4"/>
      <c r="OCA4"/>
      <c r="OCB4"/>
      <c r="OCC4"/>
      <c r="OCD4"/>
      <c r="OCE4"/>
      <c r="OCF4"/>
      <c r="OCG4"/>
      <c r="OCH4"/>
      <c r="OCI4"/>
      <c r="OCJ4"/>
      <c r="OCK4"/>
      <c r="OCL4"/>
      <c r="OCM4"/>
      <c r="OCN4"/>
      <c r="OCO4"/>
      <c r="OCP4"/>
      <c r="OCQ4"/>
      <c r="OCR4"/>
      <c r="OCS4"/>
      <c r="OCT4"/>
      <c r="OCU4"/>
      <c r="OCV4"/>
      <c r="OCW4"/>
      <c r="OCX4"/>
      <c r="OCY4"/>
      <c r="OCZ4"/>
      <c r="ODA4"/>
      <c r="ODB4"/>
      <c r="ODC4"/>
      <c r="ODD4"/>
      <c r="ODE4"/>
      <c r="ODF4"/>
      <c r="ODG4"/>
      <c r="ODH4"/>
      <c r="ODI4"/>
      <c r="ODJ4"/>
      <c r="ODK4"/>
      <c r="ODL4"/>
      <c r="ODM4"/>
      <c r="ODN4"/>
      <c r="ODO4"/>
      <c r="ODP4"/>
      <c r="ODQ4"/>
      <c r="ODR4"/>
      <c r="ODS4"/>
      <c r="ODT4"/>
      <c r="ODU4"/>
      <c r="ODV4"/>
      <c r="ODW4"/>
      <c r="ODX4"/>
      <c r="ODY4"/>
      <c r="ODZ4"/>
      <c r="OEA4"/>
      <c r="OEB4"/>
      <c r="OEC4"/>
      <c r="OED4"/>
      <c r="OEE4"/>
      <c r="OEF4"/>
      <c r="OEG4"/>
      <c r="OEH4"/>
      <c r="OEI4"/>
      <c r="OEJ4"/>
      <c r="OEK4"/>
      <c r="OEL4"/>
      <c r="OEM4"/>
      <c r="OEN4"/>
      <c r="OEO4"/>
      <c r="OEP4"/>
      <c r="OEQ4"/>
      <c r="OER4"/>
      <c r="OES4"/>
      <c r="OET4"/>
      <c r="OEU4"/>
      <c r="OEV4"/>
      <c r="OEW4"/>
      <c r="OEX4"/>
      <c r="OEY4"/>
      <c r="OEZ4"/>
      <c r="OFA4"/>
      <c r="OFB4"/>
      <c r="OFC4"/>
      <c r="OFD4"/>
      <c r="OFE4"/>
      <c r="OFF4"/>
      <c r="OFG4"/>
      <c r="OFH4"/>
      <c r="OFI4"/>
      <c r="OFJ4"/>
      <c r="OFK4"/>
      <c r="OFL4"/>
      <c r="OFM4"/>
      <c r="OFN4"/>
      <c r="OFO4"/>
      <c r="OFP4"/>
      <c r="OFQ4"/>
      <c r="OFR4"/>
      <c r="OFS4"/>
      <c r="OFT4"/>
      <c r="OFU4"/>
      <c r="OFV4"/>
      <c r="OFW4"/>
      <c r="OFX4"/>
      <c r="OFY4"/>
      <c r="OFZ4"/>
      <c r="OGA4"/>
      <c r="OGB4"/>
      <c r="OGC4"/>
      <c r="OGD4"/>
      <c r="OGE4"/>
      <c r="OGF4"/>
      <c r="OGG4"/>
      <c r="OGH4"/>
      <c r="OGI4"/>
      <c r="OGJ4"/>
      <c r="OGK4"/>
      <c r="OGL4"/>
      <c r="OGM4"/>
      <c r="OGN4"/>
      <c r="OGO4"/>
      <c r="OGP4"/>
      <c r="OGQ4"/>
      <c r="OGR4"/>
      <c r="OGS4"/>
      <c r="OGT4"/>
      <c r="OGU4"/>
      <c r="OGV4"/>
      <c r="OGW4"/>
      <c r="OGX4"/>
      <c r="OGY4"/>
      <c r="OGZ4"/>
      <c r="OHA4"/>
      <c r="OHB4"/>
      <c r="OHC4"/>
      <c r="OHD4"/>
      <c r="OHE4"/>
      <c r="OHF4"/>
      <c r="OHG4"/>
      <c r="OHH4"/>
      <c r="OHI4"/>
      <c r="OHJ4"/>
      <c r="OHK4"/>
      <c r="OHL4"/>
      <c r="OHM4"/>
      <c r="OHN4"/>
      <c r="OHO4"/>
      <c r="OHP4"/>
      <c r="OHQ4"/>
      <c r="OHR4"/>
      <c r="OHS4"/>
      <c r="OHT4"/>
      <c r="OHU4"/>
      <c r="OHV4"/>
      <c r="OHW4"/>
      <c r="OHX4"/>
      <c r="OHY4"/>
      <c r="OHZ4"/>
      <c r="OIA4"/>
      <c r="OIB4"/>
      <c r="OIC4"/>
      <c r="OID4"/>
      <c r="OIE4"/>
      <c r="OIF4"/>
      <c r="OIG4"/>
      <c r="OIH4"/>
      <c r="OII4"/>
      <c r="OIJ4"/>
      <c r="OIK4"/>
      <c r="OIL4"/>
      <c r="OIM4"/>
      <c r="OIN4"/>
      <c r="OIO4"/>
      <c r="OIP4"/>
      <c r="OIQ4"/>
      <c r="OIR4"/>
      <c r="OIS4"/>
      <c r="OIT4"/>
      <c r="OIU4"/>
      <c r="OIV4"/>
      <c r="OIW4"/>
      <c r="OIX4"/>
      <c r="OIY4"/>
      <c r="OIZ4"/>
      <c r="OJA4"/>
      <c r="OJB4"/>
      <c r="OJC4"/>
      <c r="OJD4"/>
      <c r="OJE4"/>
      <c r="OJF4"/>
      <c r="OJG4"/>
      <c r="OJH4"/>
      <c r="OJI4"/>
      <c r="OJJ4"/>
      <c r="OJK4"/>
      <c r="OJL4"/>
      <c r="OJM4"/>
      <c r="OJN4"/>
      <c r="OJO4"/>
      <c r="OJP4"/>
      <c r="OJQ4"/>
      <c r="OJR4"/>
      <c r="OJS4"/>
      <c r="OJT4"/>
      <c r="OJU4"/>
      <c r="OJV4"/>
      <c r="OJW4"/>
      <c r="OJX4"/>
      <c r="OJY4"/>
      <c r="OJZ4"/>
      <c r="OKA4"/>
      <c r="OKB4"/>
      <c r="OKC4"/>
      <c r="OKD4"/>
      <c r="OKE4"/>
      <c r="OKF4"/>
      <c r="OKG4"/>
      <c r="OKH4"/>
      <c r="OKI4"/>
      <c r="OKJ4"/>
      <c r="OKK4"/>
      <c r="OKL4"/>
      <c r="OKM4"/>
      <c r="OKN4"/>
      <c r="OKO4"/>
      <c r="OKP4"/>
      <c r="OKQ4"/>
      <c r="OKR4"/>
      <c r="OKS4"/>
      <c r="OKT4"/>
      <c r="OKU4"/>
      <c r="OKV4"/>
      <c r="OKW4"/>
      <c r="OKX4"/>
      <c r="OKY4"/>
      <c r="OKZ4"/>
      <c r="OLA4"/>
      <c r="OLB4"/>
      <c r="OLC4"/>
      <c r="OLD4"/>
      <c r="OLE4"/>
      <c r="OLF4"/>
      <c r="OLG4"/>
      <c r="OLH4"/>
      <c r="OLI4"/>
      <c r="OLJ4"/>
      <c r="OLK4"/>
      <c r="OLL4"/>
      <c r="OLM4"/>
      <c r="OLN4"/>
      <c r="OLO4"/>
      <c r="OLP4"/>
      <c r="OLQ4"/>
      <c r="OLR4"/>
      <c r="OLS4"/>
      <c r="OLT4"/>
      <c r="OLU4"/>
      <c r="OLV4"/>
      <c r="OLW4"/>
      <c r="OLX4"/>
      <c r="OLY4"/>
      <c r="OLZ4"/>
      <c r="OMA4"/>
      <c r="OMB4"/>
      <c r="OMC4"/>
      <c r="OMD4"/>
      <c r="OME4"/>
      <c r="OMF4"/>
      <c r="OMG4"/>
      <c r="OMH4"/>
      <c r="OMI4"/>
      <c r="OMJ4"/>
      <c r="OMK4"/>
      <c r="OML4"/>
      <c r="OMM4"/>
      <c r="OMN4"/>
      <c r="OMO4"/>
      <c r="OMP4"/>
      <c r="OMQ4"/>
      <c r="OMR4"/>
      <c r="OMS4"/>
      <c r="OMT4"/>
      <c r="OMU4"/>
      <c r="OMV4"/>
      <c r="OMW4"/>
      <c r="OMX4"/>
      <c r="OMY4"/>
      <c r="OMZ4"/>
      <c r="ONA4"/>
      <c r="ONB4"/>
      <c r="ONC4"/>
      <c r="OND4"/>
      <c r="ONE4"/>
      <c r="ONF4"/>
      <c r="ONG4"/>
      <c r="ONH4"/>
      <c r="ONI4"/>
      <c r="ONJ4"/>
      <c r="ONK4"/>
      <c r="ONL4"/>
      <c r="ONM4"/>
      <c r="ONN4"/>
      <c r="ONO4"/>
      <c r="ONP4"/>
      <c r="ONQ4"/>
      <c r="ONR4"/>
      <c r="ONS4"/>
      <c r="ONT4"/>
      <c r="ONU4"/>
      <c r="ONV4"/>
      <c r="ONW4"/>
      <c r="ONX4"/>
      <c r="ONY4"/>
      <c r="ONZ4"/>
      <c r="OOA4"/>
      <c r="OOB4"/>
      <c r="OOC4"/>
      <c r="OOD4"/>
      <c r="OOE4"/>
      <c r="OOF4"/>
      <c r="OOG4"/>
      <c r="OOH4"/>
      <c r="OOI4"/>
      <c r="OOJ4"/>
      <c r="OOK4"/>
      <c r="OOL4"/>
      <c r="OOM4"/>
      <c r="OON4"/>
      <c r="OOO4"/>
      <c r="OOP4"/>
      <c r="OOQ4"/>
      <c r="OOR4"/>
      <c r="OOS4"/>
      <c r="OOT4"/>
      <c r="OOU4"/>
      <c r="OOV4"/>
      <c r="OOW4"/>
      <c r="OOX4"/>
      <c r="OOY4"/>
      <c r="OOZ4"/>
      <c r="OPA4"/>
      <c r="OPB4"/>
      <c r="OPC4"/>
      <c r="OPD4"/>
      <c r="OPE4"/>
      <c r="OPF4"/>
      <c r="OPG4"/>
      <c r="OPH4"/>
      <c r="OPI4"/>
      <c r="OPJ4"/>
      <c r="OPK4"/>
      <c r="OPL4"/>
      <c r="OPM4"/>
      <c r="OPN4"/>
      <c r="OPO4"/>
      <c r="OPP4"/>
      <c r="OPQ4"/>
      <c r="OPR4"/>
      <c r="OPS4"/>
      <c r="OPT4"/>
      <c r="OPU4"/>
      <c r="OPV4"/>
      <c r="OPW4"/>
      <c r="OPX4"/>
      <c r="OPY4"/>
      <c r="OPZ4"/>
      <c r="OQA4"/>
      <c r="OQB4"/>
      <c r="OQC4"/>
      <c r="OQD4"/>
      <c r="OQE4"/>
      <c r="OQF4"/>
      <c r="OQG4"/>
      <c r="OQH4"/>
      <c r="OQI4"/>
      <c r="OQJ4"/>
      <c r="OQK4"/>
      <c r="OQL4"/>
      <c r="OQM4"/>
      <c r="OQN4"/>
      <c r="OQO4"/>
      <c r="OQP4"/>
      <c r="OQQ4"/>
      <c r="OQR4"/>
      <c r="OQS4"/>
      <c r="OQT4"/>
      <c r="OQU4"/>
      <c r="OQV4"/>
      <c r="OQW4"/>
      <c r="OQX4"/>
      <c r="OQY4"/>
      <c r="OQZ4"/>
      <c r="ORA4"/>
      <c r="ORB4"/>
      <c r="ORC4"/>
      <c r="ORD4"/>
      <c r="ORE4"/>
      <c r="ORF4"/>
      <c r="ORG4"/>
      <c r="ORH4"/>
      <c r="ORI4"/>
      <c r="ORJ4"/>
      <c r="ORK4"/>
      <c r="ORL4"/>
      <c r="ORM4"/>
      <c r="ORN4"/>
      <c r="ORO4"/>
      <c r="ORP4"/>
      <c r="ORQ4"/>
      <c r="ORR4"/>
      <c r="ORS4"/>
      <c r="ORT4"/>
      <c r="ORU4"/>
      <c r="ORV4"/>
      <c r="ORW4"/>
      <c r="ORX4"/>
      <c r="ORY4"/>
      <c r="ORZ4"/>
      <c r="OSA4"/>
      <c r="OSB4"/>
      <c r="OSC4"/>
      <c r="OSD4"/>
      <c r="OSE4"/>
      <c r="OSF4"/>
      <c r="OSG4"/>
      <c r="OSH4"/>
      <c r="OSI4"/>
      <c r="OSJ4"/>
      <c r="OSK4"/>
      <c r="OSL4"/>
      <c r="OSM4"/>
      <c r="OSN4"/>
      <c r="OSO4"/>
      <c r="OSP4"/>
      <c r="OSQ4"/>
      <c r="OSR4"/>
      <c r="OSS4"/>
      <c r="OST4"/>
      <c r="OSU4"/>
      <c r="OSV4"/>
      <c r="OSW4"/>
      <c r="OSX4"/>
      <c r="OSY4"/>
      <c r="OSZ4"/>
      <c r="OTA4"/>
      <c r="OTB4"/>
      <c r="OTC4"/>
      <c r="OTD4"/>
      <c r="OTE4"/>
      <c r="OTF4"/>
      <c r="OTG4"/>
      <c r="OTH4"/>
      <c r="OTI4"/>
      <c r="OTJ4"/>
      <c r="OTK4"/>
      <c r="OTL4"/>
      <c r="OTM4"/>
      <c r="OTN4"/>
      <c r="OTO4"/>
      <c r="OTP4"/>
      <c r="OTQ4"/>
      <c r="OTR4"/>
      <c r="OTS4"/>
      <c r="OTT4"/>
      <c r="OTU4"/>
      <c r="OTV4"/>
      <c r="OTW4"/>
      <c r="OTX4"/>
      <c r="OTY4"/>
      <c r="OTZ4"/>
      <c r="OUA4"/>
      <c r="OUB4"/>
      <c r="OUC4"/>
      <c r="OUD4"/>
      <c r="OUE4"/>
      <c r="OUF4"/>
      <c r="OUG4"/>
      <c r="OUH4"/>
      <c r="OUI4"/>
      <c r="OUJ4"/>
      <c r="OUK4"/>
      <c r="OUL4"/>
      <c r="OUM4"/>
      <c r="OUN4"/>
      <c r="OUO4"/>
      <c r="OUP4"/>
      <c r="OUQ4"/>
      <c r="OUR4"/>
      <c r="OUS4"/>
      <c r="OUT4"/>
      <c r="OUU4"/>
      <c r="OUV4"/>
      <c r="OUW4"/>
      <c r="OUX4"/>
      <c r="OUY4"/>
      <c r="OUZ4"/>
      <c r="OVA4"/>
      <c r="OVB4"/>
      <c r="OVC4"/>
      <c r="OVD4"/>
      <c r="OVE4"/>
      <c r="OVF4"/>
      <c r="OVG4"/>
      <c r="OVH4"/>
      <c r="OVI4"/>
      <c r="OVJ4"/>
      <c r="OVK4"/>
      <c r="OVL4"/>
      <c r="OVM4"/>
      <c r="OVN4"/>
      <c r="OVO4"/>
      <c r="OVP4"/>
      <c r="OVQ4"/>
      <c r="OVR4"/>
      <c r="OVS4"/>
      <c r="OVT4"/>
      <c r="OVU4"/>
      <c r="OVV4"/>
      <c r="OVW4"/>
      <c r="OVX4"/>
      <c r="OVY4"/>
      <c r="OVZ4"/>
      <c r="OWA4"/>
      <c r="OWB4"/>
      <c r="OWC4"/>
      <c r="OWD4"/>
      <c r="OWE4"/>
      <c r="OWF4"/>
      <c r="OWG4"/>
      <c r="OWH4"/>
      <c r="OWI4"/>
      <c r="OWJ4"/>
      <c r="OWK4"/>
      <c r="OWL4"/>
      <c r="OWM4"/>
      <c r="OWN4"/>
      <c r="OWO4"/>
      <c r="OWP4"/>
      <c r="OWQ4"/>
      <c r="OWR4"/>
      <c r="OWS4"/>
      <c r="OWT4"/>
      <c r="OWU4"/>
      <c r="OWV4"/>
      <c r="OWW4"/>
      <c r="OWX4"/>
      <c r="OWY4"/>
      <c r="OWZ4"/>
      <c r="OXA4"/>
      <c r="OXB4"/>
      <c r="OXC4"/>
      <c r="OXD4"/>
      <c r="OXE4"/>
      <c r="OXF4"/>
      <c r="OXG4"/>
      <c r="OXH4"/>
      <c r="OXI4"/>
      <c r="OXJ4"/>
      <c r="OXK4"/>
      <c r="OXL4"/>
      <c r="OXM4"/>
      <c r="OXN4"/>
      <c r="OXO4"/>
      <c r="OXP4"/>
      <c r="OXQ4"/>
      <c r="OXR4"/>
      <c r="OXS4"/>
      <c r="OXT4"/>
      <c r="OXU4"/>
      <c r="OXV4"/>
      <c r="OXW4"/>
      <c r="OXX4"/>
      <c r="OXY4"/>
      <c r="OXZ4"/>
      <c r="OYA4"/>
      <c r="OYB4"/>
      <c r="OYC4"/>
      <c r="OYD4"/>
      <c r="OYE4"/>
      <c r="OYF4"/>
      <c r="OYG4"/>
      <c r="OYH4"/>
      <c r="OYI4"/>
      <c r="OYJ4"/>
      <c r="OYK4"/>
      <c r="OYL4"/>
      <c r="OYM4"/>
      <c r="OYN4"/>
      <c r="OYO4"/>
      <c r="OYP4"/>
      <c r="OYQ4"/>
      <c r="OYR4"/>
      <c r="OYS4"/>
      <c r="OYT4"/>
      <c r="OYU4"/>
      <c r="OYV4"/>
      <c r="OYW4"/>
      <c r="OYX4"/>
      <c r="OYY4"/>
      <c r="OYZ4"/>
      <c r="OZA4"/>
      <c r="OZB4"/>
      <c r="OZC4"/>
      <c r="OZD4"/>
      <c r="OZE4"/>
      <c r="OZF4"/>
      <c r="OZG4"/>
      <c r="OZH4"/>
      <c r="OZI4"/>
      <c r="OZJ4"/>
      <c r="OZK4"/>
      <c r="OZL4"/>
      <c r="OZM4"/>
      <c r="OZN4"/>
      <c r="OZO4"/>
      <c r="OZP4"/>
      <c r="OZQ4"/>
      <c r="OZR4"/>
      <c r="OZS4"/>
      <c r="OZT4"/>
      <c r="OZU4"/>
      <c r="OZV4"/>
      <c r="OZW4"/>
      <c r="OZX4"/>
      <c r="OZY4"/>
      <c r="OZZ4"/>
      <c r="PAA4"/>
      <c r="PAB4"/>
      <c r="PAC4"/>
      <c r="PAD4"/>
      <c r="PAE4"/>
      <c r="PAF4"/>
      <c r="PAG4"/>
      <c r="PAH4"/>
      <c r="PAI4"/>
      <c r="PAJ4"/>
      <c r="PAK4"/>
      <c r="PAL4"/>
      <c r="PAM4"/>
      <c r="PAN4"/>
      <c r="PAO4"/>
      <c r="PAP4"/>
      <c r="PAQ4"/>
      <c r="PAR4"/>
      <c r="PAS4"/>
      <c r="PAT4"/>
      <c r="PAU4"/>
      <c r="PAV4"/>
      <c r="PAW4"/>
      <c r="PAX4"/>
      <c r="PAY4"/>
      <c r="PAZ4"/>
      <c r="PBA4"/>
      <c r="PBB4"/>
      <c r="PBC4"/>
      <c r="PBD4"/>
      <c r="PBE4"/>
      <c r="PBF4"/>
      <c r="PBG4"/>
      <c r="PBH4"/>
      <c r="PBI4"/>
      <c r="PBJ4"/>
      <c r="PBK4"/>
      <c r="PBL4"/>
      <c r="PBM4"/>
      <c r="PBN4"/>
      <c r="PBO4"/>
      <c r="PBP4"/>
      <c r="PBQ4"/>
      <c r="PBR4"/>
      <c r="PBS4"/>
      <c r="PBT4"/>
      <c r="PBU4"/>
      <c r="PBV4"/>
      <c r="PBW4"/>
      <c r="PBX4"/>
      <c r="PBY4"/>
      <c r="PBZ4"/>
      <c r="PCA4"/>
      <c r="PCB4"/>
      <c r="PCC4"/>
      <c r="PCD4"/>
      <c r="PCE4"/>
      <c r="PCF4"/>
      <c r="PCG4"/>
      <c r="PCH4"/>
      <c r="PCI4"/>
      <c r="PCJ4"/>
      <c r="PCK4"/>
      <c r="PCL4"/>
      <c r="PCM4"/>
      <c r="PCN4"/>
      <c r="PCO4"/>
      <c r="PCP4"/>
      <c r="PCQ4"/>
      <c r="PCR4"/>
      <c r="PCS4"/>
      <c r="PCT4"/>
      <c r="PCU4"/>
      <c r="PCV4"/>
      <c r="PCW4"/>
      <c r="PCX4"/>
      <c r="PCY4"/>
      <c r="PCZ4"/>
      <c r="PDA4"/>
      <c r="PDB4"/>
      <c r="PDC4"/>
      <c r="PDD4"/>
      <c r="PDE4"/>
      <c r="PDF4"/>
      <c r="PDG4"/>
      <c r="PDH4"/>
      <c r="PDI4"/>
      <c r="PDJ4"/>
      <c r="PDK4"/>
      <c r="PDL4"/>
      <c r="PDM4"/>
      <c r="PDN4"/>
      <c r="PDO4"/>
      <c r="PDP4"/>
      <c r="PDQ4"/>
      <c r="PDR4"/>
      <c r="PDS4"/>
      <c r="PDT4"/>
      <c r="PDU4"/>
      <c r="PDV4"/>
      <c r="PDW4"/>
      <c r="PDX4"/>
      <c r="PDY4"/>
      <c r="PDZ4"/>
      <c r="PEA4"/>
      <c r="PEB4"/>
      <c r="PEC4"/>
      <c r="PED4"/>
      <c r="PEE4"/>
      <c r="PEF4"/>
      <c r="PEG4"/>
      <c r="PEH4"/>
      <c r="PEI4"/>
      <c r="PEJ4"/>
      <c r="PEK4"/>
      <c r="PEL4"/>
      <c r="PEM4"/>
      <c r="PEN4"/>
      <c r="PEO4"/>
      <c r="PEP4"/>
      <c r="PEQ4"/>
      <c r="PER4"/>
      <c r="PES4"/>
      <c r="PET4"/>
      <c r="PEU4"/>
      <c r="PEV4"/>
      <c r="PEW4"/>
      <c r="PEX4"/>
      <c r="PEY4"/>
      <c r="PEZ4"/>
      <c r="PFA4"/>
      <c r="PFB4"/>
      <c r="PFC4"/>
      <c r="PFD4"/>
      <c r="PFE4"/>
      <c r="PFF4"/>
      <c r="PFG4"/>
      <c r="PFH4"/>
      <c r="PFI4"/>
      <c r="PFJ4"/>
      <c r="PFK4"/>
      <c r="PFL4"/>
      <c r="PFM4"/>
      <c r="PFN4"/>
      <c r="PFO4"/>
      <c r="PFP4"/>
      <c r="PFQ4"/>
      <c r="PFR4"/>
      <c r="PFS4"/>
      <c r="PFT4"/>
      <c r="PFU4"/>
      <c r="PFV4"/>
      <c r="PFW4"/>
      <c r="PFX4"/>
      <c r="PFY4"/>
      <c r="PFZ4"/>
      <c r="PGA4"/>
      <c r="PGB4"/>
      <c r="PGC4"/>
      <c r="PGD4"/>
      <c r="PGE4"/>
      <c r="PGF4"/>
      <c r="PGG4"/>
      <c r="PGH4"/>
      <c r="PGI4"/>
      <c r="PGJ4"/>
      <c r="PGK4"/>
      <c r="PGL4"/>
      <c r="PGM4"/>
      <c r="PGN4"/>
      <c r="PGO4"/>
      <c r="PGP4"/>
      <c r="PGQ4"/>
      <c r="PGR4"/>
      <c r="PGS4"/>
      <c r="PGT4"/>
      <c r="PGU4"/>
      <c r="PGV4"/>
      <c r="PGW4"/>
      <c r="PGX4"/>
      <c r="PGY4"/>
      <c r="PGZ4"/>
      <c r="PHA4"/>
      <c r="PHB4"/>
      <c r="PHC4"/>
      <c r="PHD4"/>
      <c r="PHE4"/>
      <c r="PHF4"/>
      <c r="PHG4"/>
      <c r="PHH4"/>
      <c r="PHI4"/>
      <c r="PHJ4"/>
      <c r="PHK4"/>
      <c r="PHL4"/>
      <c r="PHM4"/>
      <c r="PHN4"/>
      <c r="PHO4"/>
      <c r="PHP4"/>
      <c r="PHQ4"/>
      <c r="PHR4"/>
      <c r="PHS4"/>
      <c r="PHT4"/>
      <c r="PHU4"/>
      <c r="PHV4"/>
      <c r="PHW4"/>
      <c r="PHX4"/>
      <c r="PHY4"/>
      <c r="PHZ4"/>
      <c r="PIA4"/>
      <c r="PIB4"/>
      <c r="PIC4"/>
      <c r="PID4"/>
      <c r="PIE4"/>
      <c r="PIF4"/>
      <c r="PIG4"/>
      <c r="PIH4"/>
      <c r="PII4"/>
      <c r="PIJ4"/>
      <c r="PIK4"/>
      <c r="PIL4"/>
      <c r="PIM4"/>
      <c r="PIN4"/>
      <c r="PIO4"/>
      <c r="PIP4"/>
      <c r="PIQ4"/>
      <c r="PIR4"/>
      <c r="PIS4"/>
      <c r="PIT4"/>
      <c r="PIU4"/>
      <c r="PIV4"/>
      <c r="PIW4"/>
      <c r="PIX4"/>
      <c r="PIY4"/>
      <c r="PIZ4"/>
      <c r="PJA4"/>
      <c r="PJB4"/>
      <c r="PJC4"/>
      <c r="PJD4"/>
      <c r="PJE4"/>
      <c r="PJF4"/>
      <c r="PJG4"/>
      <c r="PJH4"/>
      <c r="PJI4"/>
      <c r="PJJ4"/>
      <c r="PJK4"/>
      <c r="PJL4"/>
      <c r="PJM4"/>
      <c r="PJN4"/>
      <c r="PJO4"/>
      <c r="PJP4"/>
      <c r="PJQ4"/>
      <c r="PJR4"/>
      <c r="PJS4"/>
      <c r="PJT4"/>
      <c r="PJU4"/>
      <c r="PJV4"/>
      <c r="PJW4"/>
      <c r="PJX4"/>
      <c r="PJY4"/>
      <c r="PJZ4"/>
      <c r="PKA4"/>
      <c r="PKB4"/>
      <c r="PKC4"/>
      <c r="PKD4"/>
      <c r="PKE4"/>
      <c r="PKF4"/>
      <c r="PKG4"/>
      <c r="PKH4"/>
      <c r="PKI4"/>
      <c r="PKJ4"/>
      <c r="PKK4"/>
      <c r="PKL4"/>
      <c r="PKM4"/>
      <c r="PKN4"/>
      <c r="PKO4"/>
      <c r="PKP4"/>
      <c r="PKQ4"/>
      <c r="PKR4"/>
      <c r="PKS4"/>
      <c r="PKT4"/>
      <c r="PKU4"/>
      <c r="PKV4"/>
      <c r="PKW4"/>
      <c r="PKX4"/>
      <c r="PKY4"/>
      <c r="PKZ4"/>
      <c r="PLA4"/>
      <c r="PLB4"/>
      <c r="PLC4"/>
      <c r="PLD4"/>
      <c r="PLE4"/>
      <c r="PLF4"/>
      <c r="PLG4"/>
      <c r="PLH4"/>
      <c r="PLI4"/>
      <c r="PLJ4"/>
      <c r="PLK4"/>
      <c r="PLL4"/>
      <c r="PLM4"/>
      <c r="PLN4"/>
      <c r="PLO4"/>
      <c r="PLP4"/>
      <c r="PLQ4"/>
      <c r="PLR4"/>
      <c r="PLS4"/>
      <c r="PLT4"/>
      <c r="PLU4"/>
      <c r="PLV4"/>
      <c r="PLW4"/>
      <c r="PLX4"/>
      <c r="PLY4"/>
      <c r="PLZ4"/>
      <c r="PMA4"/>
      <c r="PMB4"/>
      <c r="PMC4"/>
      <c r="PMD4"/>
      <c r="PME4"/>
      <c r="PMF4"/>
      <c r="PMG4"/>
      <c r="PMH4"/>
      <c r="PMI4"/>
      <c r="PMJ4"/>
      <c r="PMK4"/>
      <c r="PML4"/>
      <c r="PMM4"/>
      <c r="PMN4"/>
      <c r="PMO4"/>
      <c r="PMP4"/>
      <c r="PMQ4"/>
      <c r="PMR4"/>
      <c r="PMS4"/>
      <c r="PMT4"/>
      <c r="PMU4"/>
      <c r="PMV4"/>
      <c r="PMW4"/>
      <c r="PMX4"/>
      <c r="PMY4"/>
      <c r="PMZ4"/>
      <c r="PNA4"/>
      <c r="PNB4"/>
      <c r="PNC4"/>
      <c r="PND4"/>
      <c r="PNE4"/>
      <c r="PNF4"/>
      <c r="PNG4"/>
      <c r="PNH4"/>
      <c r="PNI4"/>
      <c r="PNJ4"/>
      <c r="PNK4"/>
      <c r="PNL4"/>
      <c r="PNM4"/>
      <c r="PNN4"/>
      <c r="PNO4"/>
      <c r="PNP4"/>
      <c r="PNQ4"/>
      <c r="PNR4"/>
      <c r="PNS4"/>
      <c r="PNT4"/>
      <c r="PNU4"/>
      <c r="PNV4"/>
      <c r="PNW4"/>
      <c r="PNX4"/>
      <c r="PNY4"/>
      <c r="PNZ4"/>
      <c r="POA4"/>
      <c r="POB4"/>
      <c r="POC4"/>
      <c r="POD4"/>
      <c r="POE4"/>
      <c r="POF4"/>
      <c r="POG4"/>
      <c r="POH4"/>
      <c r="POI4"/>
      <c r="POJ4"/>
      <c r="POK4"/>
      <c r="POL4"/>
      <c r="POM4"/>
      <c r="PON4"/>
      <c r="POO4"/>
      <c r="POP4"/>
      <c r="POQ4"/>
      <c r="POR4"/>
      <c r="POS4"/>
      <c r="POT4"/>
      <c r="POU4"/>
      <c r="POV4"/>
      <c r="POW4"/>
      <c r="POX4"/>
      <c r="POY4"/>
      <c r="POZ4"/>
      <c r="PPA4"/>
      <c r="PPB4"/>
      <c r="PPC4"/>
      <c r="PPD4"/>
      <c r="PPE4"/>
      <c r="PPF4"/>
      <c r="PPG4"/>
      <c r="PPH4"/>
      <c r="PPI4"/>
      <c r="PPJ4"/>
      <c r="PPK4"/>
      <c r="PPL4"/>
      <c r="PPM4"/>
      <c r="PPN4"/>
      <c r="PPO4"/>
      <c r="PPP4"/>
      <c r="PPQ4"/>
      <c r="PPR4"/>
      <c r="PPS4"/>
      <c r="PPT4"/>
      <c r="PPU4"/>
      <c r="PPV4"/>
      <c r="PPW4"/>
      <c r="PPX4"/>
      <c r="PPY4"/>
      <c r="PPZ4"/>
      <c r="PQA4"/>
      <c r="PQB4"/>
      <c r="PQC4"/>
      <c r="PQD4"/>
      <c r="PQE4"/>
      <c r="PQF4"/>
      <c r="PQG4"/>
      <c r="PQH4"/>
      <c r="PQI4"/>
      <c r="PQJ4"/>
      <c r="PQK4"/>
      <c r="PQL4"/>
      <c r="PQM4"/>
      <c r="PQN4"/>
      <c r="PQO4"/>
      <c r="PQP4"/>
      <c r="PQQ4"/>
      <c r="PQR4"/>
      <c r="PQS4"/>
      <c r="PQT4"/>
      <c r="PQU4"/>
      <c r="PQV4"/>
      <c r="PQW4"/>
      <c r="PQX4"/>
      <c r="PQY4"/>
      <c r="PQZ4"/>
      <c r="PRA4"/>
      <c r="PRB4"/>
      <c r="PRC4"/>
      <c r="PRD4"/>
      <c r="PRE4"/>
      <c r="PRF4"/>
      <c r="PRG4"/>
      <c r="PRH4"/>
      <c r="PRI4"/>
      <c r="PRJ4"/>
      <c r="PRK4"/>
      <c r="PRL4"/>
      <c r="PRM4"/>
      <c r="PRN4"/>
      <c r="PRO4"/>
      <c r="PRP4"/>
      <c r="PRQ4"/>
      <c r="PRR4"/>
      <c r="PRS4"/>
      <c r="PRT4"/>
      <c r="PRU4"/>
      <c r="PRV4"/>
      <c r="PRW4"/>
      <c r="PRX4"/>
      <c r="PRY4"/>
      <c r="PRZ4"/>
      <c r="PSA4"/>
      <c r="PSB4"/>
      <c r="PSC4"/>
      <c r="PSD4"/>
      <c r="PSE4"/>
      <c r="PSF4"/>
      <c r="PSG4"/>
      <c r="PSH4"/>
      <c r="PSI4"/>
      <c r="PSJ4"/>
      <c r="PSK4"/>
      <c r="PSL4"/>
      <c r="PSM4"/>
      <c r="PSN4"/>
      <c r="PSO4"/>
      <c r="PSP4"/>
      <c r="PSQ4"/>
      <c r="PSR4"/>
      <c r="PSS4"/>
      <c r="PST4"/>
      <c r="PSU4"/>
      <c r="PSV4"/>
      <c r="PSW4"/>
      <c r="PSX4"/>
      <c r="PSY4"/>
      <c r="PSZ4"/>
      <c r="PTA4"/>
      <c r="PTB4"/>
      <c r="PTC4"/>
      <c r="PTD4"/>
      <c r="PTE4"/>
      <c r="PTF4"/>
      <c r="PTG4"/>
      <c r="PTH4"/>
      <c r="PTI4"/>
      <c r="PTJ4"/>
      <c r="PTK4"/>
      <c r="PTL4"/>
      <c r="PTM4"/>
      <c r="PTN4"/>
      <c r="PTO4"/>
      <c r="PTP4"/>
      <c r="PTQ4"/>
      <c r="PTR4"/>
      <c r="PTS4"/>
      <c r="PTT4"/>
      <c r="PTU4"/>
      <c r="PTV4"/>
      <c r="PTW4"/>
      <c r="PTX4"/>
      <c r="PTY4"/>
      <c r="PTZ4"/>
      <c r="PUA4"/>
      <c r="PUB4"/>
      <c r="PUC4"/>
      <c r="PUD4"/>
      <c r="PUE4"/>
      <c r="PUF4"/>
      <c r="PUG4"/>
      <c r="PUH4"/>
      <c r="PUI4"/>
      <c r="PUJ4"/>
      <c r="PUK4"/>
      <c r="PUL4"/>
      <c r="PUM4"/>
      <c r="PUN4"/>
      <c r="PUO4"/>
      <c r="PUP4"/>
      <c r="PUQ4"/>
      <c r="PUR4"/>
      <c r="PUS4"/>
      <c r="PUT4"/>
      <c r="PUU4"/>
      <c r="PUV4"/>
      <c r="PUW4"/>
      <c r="PUX4"/>
      <c r="PUY4"/>
      <c r="PUZ4"/>
      <c r="PVA4"/>
      <c r="PVB4"/>
      <c r="PVC4"/>
      <c r="PVD4"/>
      <c r="PVE4"/>
      <c r="PVF4"/>
      <c r="PVG4"/>
      <c r="PVH4"/>
      <c r="PVI4"/>
      <c r="PVJ4"/>
      <c r="PVK4"/>
      <c r="PVL4"/>
      <c r="PVM4"/>
      <c r="PVN4"/>
      <c r="PVO4"/>
      <c r="PVP4"/>
      <c r="PVQ4"/>
      <c r="PVR4"/>
      <c r="PVS4"/>
      <c r="PVT4"/>
      <c r="PVU4"/>
      <c r="PVV4"/>
      <c r="PVW4"/>
      <c r="PVX4"/>
      <c r="PVY4"/>
      <c r="PVZ4"/>
      <c r="PWA4"/>
      <c r="PWB4"/>
      <c r="PWC4"/>
      <c r="PWD4"/>
      <c r="PWE4"/>
      <c r="PWF4"/>
      <c r="PWG4"/>
      <c r="PWH4"/>
      <c r="PWI4"/>
      <c r="PWJ4"/>
      <c r="PWK4"/>
      <c r="PWL4"/>
      <c r="PWM4"/>
      <c r="PWN4"/>
      <c r="PWO4"/>
      <c r="PWP4"/>
      <c r="PWQ4"/>
      <c r="PWR4"/>
      <c r="PWS4"/>
      <c r="PWT4"/>
      <c r="PWU4"/>
      <c r="PWV4"/>
      <c r="PWW4"/>
      <c r="PWX4"/>
      <c r="PWY4"/>
      <c r="PWZ4"/>
      <c r="PXA4"/>
      <c r="PXB4"/>
      <c r="PXC4"/>
      <c r="PXD4"/>
      <c r="PXE4"/>
      <c r="PXF4"/>
      <c r="PXG4"/>
      <c r="PXH4"/>
      <c r="PXI4"/>
      <c r="PXJ4"/>
      <c r="PXK4"/>
      <c r="PXL4"/>
      <c r="PXM4"/>
      <c r="PXN4"/>
      <c r="PXO4"/>
      <c r="PXP4"/>
      <c r="PXQ4"/>
      <c r="PXR4"/>
      <c r="PXS4"/>
      <c r="PXT4"/>
      <c r="PXU4"/>
      <c r="PXV4"/>
      <c r="PXW4"/>
      <c r="PXX4"/>
      <c r="PXY4"/>
      <c r="PXZ4"/>
      <c r="PYA4"/>
      <c r="PYB4"/>
      <c r="PYC4"/>
      <c r="PYD4"/>
      <c r="PYE4"/>
      <c r="PYF4"/>
      <c r="PYG4"/>
      <c r="PYH4"/>
      <c r="PYI4"/>
      <c r="PYJ4"/>
      <c r="PYK4"/>
      <c r="PYL4"/>
      <c r="PYM4"/>
      <c r="PYN4"/>
      <c r="PYO4"/>
      <c r="PYP4"/>
      <c r="PYQ4"/>
      <c r="PYR4"/>
      <c r="PYS4"/>
      <c r="PYT4"/>
      <c r="PYU4"/>
      <c r="PYV4"/>
      <c r="PYW4"/>
      <c r="PYX4"/>
      <c r="PYY4"/>
      <c r="PYZ4"/>
      <c r="PZA4"/>
      <c r="PZB4"/>
      <c r="PZC4"/>
      <c r="PZD4"/>
      <c r="PZE4"/>
      <c r="PZF4"/>
      <c r="PZG4"/>
      <c r="PZH4"/>
      <c r="PZI4"/>
      <c r="PZJ4"/>
      <c r="PZK4"/>
      <c r="PZL4"/>
      <c r="PZM4"/>
      <c r="PZN4"/>
      <c r="PZO4"/>
      <c r="PZP4"/>
      <c r="PZQ4"/>
      <c r="PZR4"/>
      <c r="PZS4"/>
      <c r="PZT4"/>
      <c r="PZU4"/>
      <c r="PZV4"/>
      <c r="PZW4"/>
      <c r="PZX4"/>
      <c r="PZY4"/>
      <c r="PZZ4"/>
      <c r="QAA4"/>
      <c r="QAB4"/>
      <c r="QAC4"/>
      <c r="QAD4"/>
      <c r="QAE4"/>
      <c r="QAF4"/>
      <c r="QAG4"/>
      <c r="QAH4"/>
      <c r="QAI4"/>
      <c r="QAJ4"/>
      <c r="QAK4"/>
      <c r="QAL4"/>
      <c r="QAM4"/>
      <c r="QAN4"/>
      <c r="QAO4"/>
      <c r="QAP4"/>
      <c r="QAQ4"/>
      <c r="QAR4"/>
      <c r="QAS4"/>
      <c r="QAT4"/>
      <c r="QAU4"/>
      <c r="QAV4"/>
      <c r="QAW4"/>
      <c r="QAX4"/>
      <c r="QAY4"/>
      <c r="QAZ4"/>
      <c r="QBA4"/>
      <c r="QBB4"/>
      <c r="QBC4"/>
      <c r="QBD4"/>
      <c r="QBE4"/>
      <c r="QBF4"/>
      <c r="QBG4"/>
      <c r="QBH4"/>
      <c r="QBI4"/>
      <c r="QBJ4"/>
      <c r="QBK4"/>
      <c r="QBL4"/>
      <c r="QBM4"/>
      <c r="QBN4"/>
      <c r="QBO4"/>
      <c r="QBP4"/>
      <c r="QBQ4"/>
      <c r="QBR4"/>
      <c r="QBS4"/>
      <c r="QBT4"/>
      <c r="QBU4"/>
      <c r="QBV4"/>
      <c r="QBW4"/>
      <c r="QBX4"/>
      <c r="QBY4"/>
      <c r="QBZ4"/>
      <c r="QCA4"/>
      <c r="QCB4"/>
      <c r="QCC4"/>
      <c r="QCD4"/>
      <c r="QCE4"/>
      <c r="QCF4"/>
      <c r="QCG4"/>
      <c r="QCH4"/>
      <c r="QCI4"/>
      <c r="QCJ4"/>
      <c r="QCK4"/>
      <c r="QCL4"/>
      <c r="QCM4"/>
      <c r="QCN4"/>
      <c r="QCO4"/>
      <c r="QCP4"/>
      <c r="QCQ4"/>
      <c r="QCR4"/>
      <c r="QCS4"/>
      <c r="QCT4"/>
      <c r="QCU4"/>
      <c r="QCV4"/>
      <c r="QCW4"/>
      <c r="QCX4"/>
      <c r="QCY4"/>
      <c r="QCZ4"/>
      <c r="QDA4"/>
      <c r="QDB4"/>
      <c r="QDC4"/>
      <c r="QDD4"/>
      <c r="QDE4"/>
      <c r="QDF4"/>
      <c r="QDG4"/>
      <c r="QDH4"/>
      <c r="QDI4"/>
      <c r="QDJ4"/>
      <c r="QDK4"/>
      <c r="QDL4"/>
      <c r="QDM4"/>
      <c r="QDN4"/>
      <c r="QDO4"/>
      <c r="QDP4"/>
      <c r="QDQ4"/>
      <c r="QDR4"/>
      <c r="QDS4"/>
      <c r="QDT4"/>
      <c r="QDU4"/>
      <c r="QDV4"/>
      <c r="QDW4"/>
      <c r="QDX4"/>
      <c r="QDY4"/>
      <c r="QDZ4"/>
      <c r="QEA4"/>
      <c r="QEB4"/>
      <c r="QEC4"/>
      <c r="QED4"/>
      <c r="QEE4"/>
      <c r="QEF4"/>
      <c r="QEG4"/>
      <c r="QEH4"/>
      <c r="QEI4"/>
      <c r="QEJ4"/>
      <c r="QEK4"/>
      <c r="QEL4"/>
      <c r="QEM4"/>
      <c r="QEN4"/>
      <c r="QEO4"/>
      <c r="QEP4"/>
      <c r="QEQ4"/>
      <c r="QER4"/>
      <c r="QES4"/>
      <c r="QET4"/>
      <c r="QEU4"/>
      <c r="QEV4"/>
      <c r="QEW4"/>
      <c r="QEX4"/>
      <c r="QEY4"/>
      <c r="QEZ4"/>
      <c r="QFA4"/>
      <c r="QFB4"/>
      <c r="QFC4"/>
      <c r="QFD4"/>
      <c r="QFE4"/>
      <c r="QFF4"/>
      <c r="QFG4"/>
      <c r="QFH4"/>
      <c r="QFI4"/>
      <c r="QFJ4"/>
      <c r="QFK4"/>
      <c r="QFL4"/>
      <c r="QFM4"/>
      <c r="QFN4"/>
      <c r="QFO4"/>
      <c r="QFP4"/>
      <c r="QFQ4"/>
      <c r="QFR4"/>
      <c r="QFS4"/>
      <c r="QFT4"/>
      <c r="QFU4"/>
      <c r="QFV4"/>
      <c r="QFW4"/>
      <c r="QFX4"/>
      <c r="QFY4"/>
      <c r="QFZ4"/>
      <c r="QGA4"/>
      <c r="QGB4"/>
      <c r="QGC4"/>
      <c r="QGD4"/>
      <c r="QGE4"/>
      <c r="QGF4"/>
      <c r="QGG4"/>
      <c r="QGH4"/>
      <c r="QGI4"/>
      <c r="QGJ4"/>
      <c r="QGK4"/>
      <c r="QGL4"/>
      <c r="QGM4"/>
      <c r="QGN4"/>
      <c r="QGO4"/>
      <c r="QGP4"/>
      <c r="QGQ4"/>
      <c r="QGR4"/>
      <c r="QGS4"/>
      <c r="QGT4"/>
      <c r="QGU4"/>
      <c r="QGV4"/>
      <c r="QGW4"/>
      <c r="QGX4"/>
      <c r="QGY4"/>
      <c r="QGZ4"/>
      <c r="QHA4"/>
      <c r="QHB4"/>
      <c r="QHC4"/>
      <c r="QHD4"/>
      <c r="QHE4"/>
      <c r="QHF4"/>
      <c r="QHG4"/>
      <c r="QHH4"/>
      <c r="QHI4"/>
      <c r="QHJ4"/>
      <c r="QHK4"/>
      <c r="QHL4"/>
      <c r="QHM4"/>
      <c r="QHN4"/>
      <c r="QHO4"/>
      <c r="QHP4"/>
      <c r="QHQ4"/>
      <c r="QHR4"/>
      <c r="QHS4"/>
      <c r="QHT4"/>
      <c r="QHU4"/>
      <c r="QHV4"/>
      <c r="QHW4"/>
      <c r="QHX4"/>
      <c r="QHY4"/>
      <c r="QHZ4"/>
      <c r="QIA4"/>
      <c r="QIB4"/>
      <c r="QIC4"/>
      <c r="QID4"/>
      <c r="QIE4"/>
      <c r="QIF4"/>
      <c r="QIG4"/>
      <c r="QIH4"/>
      <c r="QII4"/>
      <c r="QIJ4"/>
      <c r="QIK4"/>
      <c r="QIL4"/>
      <c r="QIM4"/>
      <c r="QIN4"/>
      <c r="QIO4"/>
      <c r="QIP4"/>
      <c r="QIQ4"/>
      <c r="QIR4"/>
      <c r="QIS4"/>
      <c r="QIT4"/>
      <c r="QIU4"/>
      <c r="QIV4"/>
      <c r="QIW4"/>
      <c r="QIX4"/>
      <c r="QIY4"/>
      <c r="QIZ4"/>
      <c r="QJA4"/>
      <c r="QJB4"/>
      <c r="QJC4"/>
      <c r="QJD4"/>
      <c r="QJE4"/>
      <c r="QJF4"/>
      <c r="QJG4"/>
      <c r="QJH4"/>
      <c r="QJI4"/>
      <c r="QJJ4"/>
      <c r="QJK4"/>
      <c r="QJL4"/>
      <c r="QJM4"/>
      <c r="QJN4"/>
      <c r="QJO4"/>
      <c r="QJP4"/>
      <c r="QJQ4"/>
      <c r="QJR4"/>
      <c r="QJS4"/>
      <c r="QJT4"/>
      <c r="QJU4"/>
      <c r="QJV4"/>
      <c r="QJW4"/>
      <c r="QJX4"/>
      <c r="QJY4"/>
      <c r="QJZ4"/>
      <c r="QKA4"/>
      <c r="QKB4"/>
      <c r="QKC4"/>
      <c r="QKD4"/>
      <c r="QKE4"/>
      <c r="QKF4"/>
      <c r="QKG4"/>
      <c r="QKH4"/>
      <c r="QKI4"/>
      <c r="QKJ4"/>
      <c r="QKK4"/>
      <c r="QKL4"/>
      <c r="QKM4"/>
      <c r="QKN4"/>
      <c r="QKO4"/>
      <c r="QKP4"/>
      <c r="QKQ4"/>
      <c r="QKR4"/>
      <c r="QKS4"/>
      <c r="QKT4"/>
      <c r="QKU4"/>
      <c r="QKV4"/>
      <c r="QKW4"/>
      <c r="QKX4"/>
      <c r="QKY4"/>
      <c r="QKZ4"/>
      <c r="QLA4"/>
      <c r="QLB4"/>
      <c r="QLC4"/>
      <c r="QLD4"/>
      <c r="QLE4"/>
      <c r="QLF4"/>
      <c r="QLG4"/>
      <c r="QLH4"/>
      <c r="QLI4"/>
      <c r="QLJ4"/>
      <c r="QLK4"/>
      <c r="QLL4"/>
      <c r="QLM4"/>
      <c r="QLN4"/>
      <c r="QLO4"/>
      <c r="QLP4"/>
      <c r="QLQ4"/>
      <c r="QLR4"/>
      <c r="QLS4"/>
      <c r="QLT4"/>
      <c r="QLU4"/>
      <c r="QLV4"/>
      <c r="QLW4"/>
      <c r="QLX4"/>
      <c r="QLY4"/>
      <c r="QLZ4"/>
      <c r="QMA4"/>
      <c r="QMB4"/>
      <c r="QMC4"/>
      <c r="QMD4"/>
      <c r="QME4"/>
      <c r="QMF4"/>
      <c r="QMG4"/>
      <c r="QMH4"/>
      <c r="QMI4"/>
      <c r="QMJ4"/>
      <c r="QMK4"/>
      <c r="QML4"/>
      <c r="QMM4"/>
      <c r="QMN4"/>
      <c r="QMO4"/>
      <c r="QMP4"/>
      <c r="QMQ4"/>
      <c r="QMR4"/>
      <c r="QMS4"/>
      <c r="QMT4"/>
      <c r="QMU4"/>
      <c r="QMV4"/>
      <c r="QMW4"/>
      <c r="QMX4"/>
      <c r="QMY4"/>
      <c r="QMZ4"/>
      <c r="QNA4"/>
      <c r="QNB4"/>
      <c r="QNC4"/>
      <c r="QND4"/>
      <c r="QNE4"/>
      <c r="QNF4"/>
      <c r="QNG4"/>
      <c r="QNH4"/>
      <c r="QNI4"/>
      <c r="QNJ4"/>
      <c r="QNK4"/>
      <c r="QNL4"/>
      <c r="QNM4"/>
      <c r="QNN4"/>
      <c r="QNO4"/>
      <c r="QNP4"/>
      <c r="QNQ4"/>
      <c r="QNR4"/>
      <c r="QNS4"/>
      <c r="QNT4"/>
      <c r="QNU4"/>
      <c r="QNV4"/>
      <c r="QNW4"/>
      <c r="QNX4"/>
      <c r="QNY4"/>
      <c r="QNZ4"/>
      <c r="QOA4"/>
      <c r="QOB4"/>
      <c r="QOC4"/>
      <c r="QOD4"/>
      <c r="QOE4"/>
      <c r="QOF4"/>
      <c r="QOG4"/>
      <c r="QOH4"/>
      <c r="QOI4"/>
      <c r="QOJ4"/>
      <c r="QOK4"/>
      <c r="QOL4"/>
      <c r="QOM4"/>
      <c r="QON4"/>
      <c r="QOO4"/>
      <c r="QOP4"/>
      <c r="QOQ4"/>
      <c r="QOR4"/>
      <c r="QOS4"/>
      <c r="QOT4"/>
      <c r="QOU4"/>
      <c r="QOV4"/>
      <c r="QOW4"/>
      <c r="QOX4"/>
      <c r="QOY4"/>
      <c r="QOZ4"/>
      <c r="QPA4"/>
      <c r="QPB4"/>
      <c r="QPC4"/>
      <c r="QPD4"/>
      <c r="QPE4"/>
      <c r="QPF4"/>
      <c r="QPG4"/>
      <c r="QPH4"/>
      <c r="QPI4"/>
      <c r="QPJ4"/>
      <c r="QPK4"/>
      <c r="QPL4"/>
      <c r="QPM4"/>
      <c r="QPN4"/>
      <c r="QPO4"/>
      <c r="QPP4"/>
      <c r="QPQ4"/>
      <c r="QPR4"/>
      <c r="QPS4"/>
      <c r="QPT4"/>
      <c r="QPU4"/>
      <c r="QPV4"/>
      <c r="QPW4"/>
      <c r="QPX4"/>
      <c r="QPY4"/>
      <c r="QPZ4"/>
      <c r="QQA4"/>
      <c r="QQB4"/>
      <c r="QQC4"/>
      <c r="QQD4"/>
      <c r="QQE4"/>
      <c r="QQF4"/>
      <c r="QQG4"/>
      <c r="QQH4"/>
      <c r="QQI4"/>
      <c r="QQJ4"/>
      <c r="QQK4"/>
      <c r="QQL4"/>
      <c r="QQM4"/>
      <c r="QQN4"/>
      <c r="QQO4"/>
      <c r="QQP4"/>
      <c r="QQQ4"/>
      <c r="QQR4"/>
      <c r="QQS4"/>
      <c r="QQT4"/>
      <c r="QQU4"/>
      <c r="QQV4"/>
      <c r="QQW4"/>
      <c r="QQX4"/>
      <c r="QQY4"/>
      <c r="QQZ4"/>
      <c r="QRA4"/>
      <c r="QRB4"/>
      <c r="QRC4"/>
      <c r="QRD4"/>
      <c r="QRE4"/>
      <c r="QRF4"/>
      <c r="QRG4"/>
      <c r="QRH4"/>
      <c r="QRI4"/>
      <c r="QRJ4"/>
      <c r="QRK4"/>
      <c r="QRL4"/>
      <c r="QRM4"/>
      <c r="QRN4"/>
      <c r="QRO4"/>
      <c r="QRP4"/>
      <c r="QRQ4"/>
      <c r="QRR4"/>
      <c r="QRS4"/>
      <c r="QRT4"/>
      <c r="QRU4"/>
      <c r="QRV4"/>
      <c r="QRW4"/>
      <c r="QRX4"/>
      <c r="QRY4"/>
      <c r="QRZ4"/>
      <c r="QSA4"/>
      <c r="QSB4"/>
      <c r="QSC4"/>
      <c r="QSD4"/>
      <c r="QSE4"/>
      <c r="QSF4"/>
      <c r="QSG4"/>
      <c r="QSH4"/>
      <c r="QSI4"/>
      <c r="QSJ4"/>
      <c r="QSK4"/>
      <c r="QSL4"/>
      <c r="QSM4"/>
      <c r="QSN4"/>
      <c r="QSO4"/>
      <c r="QSP4"/>
      <c r="QSQ4"/>
      <c r="QSR4"/>
      <c r="QSS4"/>
      <c r="QST4"/>
      <c r="QSU4"/>
      <c r="QSV4"/>
      <c r="QSW4"/>
      <c r="QSX4"/>
      <c r="QSY4"/>
      <c r="QSZ4"/>
      <c r="QTA4"/>
      <c r="QTB4"/>
      <c r="QTC4"/>
      <c r="QTD4"/>
      <c r="QTE4"/>
      <c r="QTF4"/>
      <c r="QTG4"/>
      <c r="QTH4"/>
      <c r="QTI4"/>
      <c r="QTJ4"/>
      <c r="QTK4"/>
      <c r="QTL4"/>
      <c r="QTM4"/>
      <c r="QTN4"/>
      <c r="QTO4"/>
      <c r="QTP4"/>
      <c r="QTQ4"/>
      <c r="QTR4"/>
      <c r="QTS4"/>
      <c r="QTT4"/>
      <c r="QTU4"/>
      <c r="QTV4"/>
      <c r="QTW4"/>
      <c r="QTX4"/>
      <c r="QTY4"/>
      <c r="QTZ4"/>
      <c r="QUA4"/>
      <c r="QUB4"/>
      <c r="QUC4"/>
      <c r="QUD4"/>
      <c r="QUE4"/>
      <c r="QUF4"/>
      <c r="QUG4"/>
      <c r="QUH4"/>
      <c r="QUI4"/>
      <c r="QUJ4"/>
      <c r="QUK4"/>
      <c r="QUL4"/>
      <c r="QUM4"/>
      <c r="QUN4"/>
      <c r="QUO4"/>
      <c r="QUP4"/>
      <c r="QUQ4"/>
      <c r="QUR4"/>
      <c r="QUS4"/>
      <c r="QUT4"/>
      <c r="QUU4"/>
      <c r="QUV4"/>
      <c r="QUW4"/>
      <c r="QUX4"/>
      <c r="QUY4"/>
      <c r="QUZ4"/>
      <c r="QVA4"/>
      <c r="QVB4"/>
      <c r="QVC4"/>
      <c r="QVD4"/>
      <c r="QVE4"/>
      <c r="QVF4"/>
      <c r="QVG4"/>
      <c r="QVH4"/>
      <c r="QVI4"/>
      <c r="QVJ4"/>
      <c r="QVK4"/>
      <c r="QVL4"/>
      <c r="QVM4"/>
      <c r="QVN4"/>
      <c r="QVO4"/>
      <c r="QVP4"/>
      <c r="QVQ4"/>
      <c r="QVR4"/>
      <c r="QVS4"/>
      <c r="QVT4"/>
      <c r="QVU4"/>
      <c r="QVV4"/>
      <c r="QVW4"/>
      <c r="QVX4"/>
      <c r="QVY4"/>
      <c r="QVZ4"/>
      <c r="QWA4"/>
      <c r="QWB4"/>
      <c r="QWC4"/>
      <c r="QWD4"/>
      <c r="QWE4"/>
      <c r="QWF4"/>
      <c r="QWG4"/>
      <c r="QWH4"/>
      <c r="QWI4"/>
      <c r="QWJ4"/>
      <c r="QWK4"/>
      <c r="QWL4"/>
      <c r="QWM4"/>
      <c r="QWN4"/>
      <c r="QWO4"/>
      <c r="QWP4"/>
      <c r="QWQ4"/>
      <c r="QWR4"/>
      <c r="QWS4"/>
      <c r="QWT4"/>
      <c r="QWU4"/>
      <c r="QWV4"/>
      <c r="QWW4"/>
      <c r="QWX4"/>
      <c r="QWY4"/>
      <c r="QWZ4"/>
      <c r="QXA4"/>
      <c r="QXB4"/>
      <c r="QXC4"/>
      <c r="QXD4"/>
      <c r="QXE4"/>
      <c r="QXF4"/>
      <c r="QXG4"/>
      <c r="QXH4"/>
      <c r="QXI4"/>
      <c r="QXJ4"/>
      <c r="QXK4"/>
      <c r="QXL4"/>
      <c r="QXM4"/>
      <c r="QXN4"/>
      <c r="QXO4"/>
      <c r="QXP4"/>
      <c r="QXQ4"/>
      <c r="QXR4"/>
      <c r="QXS4"/>
      <c r="QXT4"/>
      <c r="QXU4"/>
      <c r="QXV4"/>
      <c r="QXW4"/>
      <c r="QXX4"/>
      <c r="QXY4"/>
      <c r="QXZ4"/>
      <c r="QYA4"/>
      <c r="QYB4"/>
      <c r="QYC4"/>
      <c r="QYD4"/>
      <c r="QYE4"/>
      <c r="QYF4"/>
      <c r="QYG4"/>
      <c r="QYH4"/>
      <c r="QYI4"/>
      <c r="QYJ4"/>
      <c r="QYK4"/>
      <c r="QYL4"/>
      <c r="QYM4"/>
      <c r="QYN4"/>
      <c r="QYO4"/>
      <c r="QYP4"/>
      <c r="QYQ4"/>
      <c r="QYR4"/>
      <c r="QYS4"/>
      <c r="QYT4"/>
      <c r="QYU4"/>
      <c r="QYV4"/>
      <c r="QYW4"/>
      <c r="QYX4"/>
      <c r="QYY4"/>
      <c r="QYZ4"/>
      <c r="QZA4"/>
      <c r="QZB4"/>
      <c r="QZC4"/>
      <c r="QZD4"/>
      <c r="QZE4"/>
      <c r="QZF4"/>
      <c r="QZG4"/>
      <c r="QZH4"/>
      <c r="QZI4"/>
      <c r="QZJ4"/>
      <c r="QZK4"/>
      <c r="QZL4"/>
      <c r="QZM4"/>
      <c r="QZN4"/>
      <c r="QZO4"/>
      <c r="QZP4"/>
      <c r="QZQ4"/>
      <c r="QZR4"/>
      <c r="QZS4"/>
      <c r="QZT4"/>
      <c r="QZU4"/>
      <c r="QZV4"/>
      <c r="QZW4"/>
      <c r="QZX4"/>
      <c r="QZY4"/>
      <c r="QZZ4"/>
      <c r="RAA4"/>
      <c r="RAB4"/>
      <c r="RAC4"/>
      <c r="RAD4"/>
      <c r="RAE4"/>
      <c r="RAF4"/>
      <c r="RAG4"/>
      <c r="RAH4"/>
      <c r="RAI4"/>
      <c r="RAJ4"/>
      <c r="RAK4"/>
      <c r="RAL4"/>
      <c r="RAM4"/>
      <c r="RAN4"/>
      <c r="RAO4"/>
      <c r="RAP4"/>
      <c r="RAQ4"/>
      <c r="RAR4"/>
      <c r="RAS4"/>
      <c r="RAT4"/>
      <c r="RAU4"/>
      <c r="RAV4"/>
      <c r="RAW4"/>
      <c r="RAX4"/>
      <c r="RAY4"/>
      <c r="RAZ4"/>
      <c r="RBA4"/>
      <c r="RBB4"/>
      <c r="RBC4"/>
      <c r="RBD4"/>
      <c r="RBE4"/>
      <c r="RBF4"/>
      <c r="RBG4"/>
      <c r="RBH4"/>
      <c r="RBI4"/>
      <c r="RBJ4"/>
      <c r="RBK4"/>
      <c r="RBL4"/>
      <c r="RBM4"/>
      <c r="RBN4"/>
      <c r="RBO4"/>
      <c r="RBP4"/>
      <c r="RBQ4"/>
      <c r="RBR4"/>
      <c r="RBS4"/>
      <c r="RBT4"/>
      <c r="RBU4"/>
      <c r="RBV4"/>
      <c r="RBW4"/>
      <c r="RBX4"/>
      <c r="RBY4"/>
      <c r="RBZ4"/>
      <c r="RCA4"/>
      <c r="RCB4"/>
      <c r="RCC4"/>
      <c r="RCD4"/>
      <c r="RCE4"/>
      <c r="RCF4"/>
      <c r="RCG4"/>
      <c r="RCH4"/>
      <c r="RCI4"/>
      <c r="RCJ4"/>
      <c r="RCK4"/>
      <c r="RCL4"/>
      <c r="RCM4"/>
      <c r="RCN4"/>
      <c r="RCO4"/>
      <c r="RCP4"/>
      <c r="RCQ4"/>
      <c r="RCR4"/>
      <c r="RCS4"/>
      <c r="RCT4"/>
      <c r="RCU4"/>
      <c r="RCV4"/>
      <c r="RCW4"/>
      <c r="RCX4"/>
      <c r="RCY4"/>
      <c r="RCZ4"/>
      <c r="RDA4"/>
      <c r="RDB4"/>
      <c r="RDC4"/>
      <c r="RDD4"/>
      <c r="RDE4"/>
      <c r="RDF4"/>
      <c r="RDG4"/>
      <c r="RDH4"/>
      <c r="RDI4"/>
      <c r="RDJ4"/>
      <c r="RDK4"/>
      <c r="RDL4"/>
      <c r="RDM4"/>
      <c r="RDN4"/>
      <c r="RDO4"/>
      <c r="RDP4"/>
      <c r="RDQ4"/>
      <c r="RDR4"/>
      <c r="RDS4"/>
      <c r="RDT4"/>
      <c r="RDU4"/>
      <c r="RDV4"/>
      <c r="RDW4"/>
      <c r="RDX4"/>
      <c r="RDY4"/>
      <c r="RDZ4"/>
      <c r="REA4"/>
      <c r="REB4"/>
      <c r="REC4"/>
      <c r="RED4"/>
      <c r="REE4"/>
      <c r="REF4"/>
      <c r="REG4"/>
      <c r="REH4"/>
      <c r="REI4"/>
      <c r="REJ4"/>
      <c r="REK4"/>
      <c r="REL4"/>
      <c r="REM4"/>
      <c r="REN4"/>
      <c r="REO4"/>
      <c r="REP4"/>
      <c r="REQ4"/>
      <c r="RER4"/>
      <c r="RES4"/>
      <c r="RET4"/>
      <c r="REU4"/>
      <c r="REV4"/>
      <c r="REW4"/>
      <c r="REX4"/>
      <c r="REY4"/>
      <c r="REZ4"/>
      <c r="RFA4"/>
      <c r="RFB4"/>
      <c r="RFC4"/>
      <c r="RFD4"/>
      <c r="RFE4"/>
      <c r="RFF4"/>
      <c r="RFG4"/>
      <c r="RFH4"/>
      <c r="RFI4"/>
      <c r="RFJ4"/>
      <c r="RFK4"/>
      <c r="RFL4"/>
      <c r="RFM4"/>
      <c r="RFN4"/>
      <c r="RFO4"/>
      <c r="RFP4"/>
      <c r="RFQ4"/>
      <c r="RFR4"/>
      <c r="RFS4"/>
      <c r="RFT4"/>
      <c r="RFU4"/>
      <c r="RFV4"/>
      <c r="RFW4"/>
      <c r="RFX4"/>
      <c r="RFY4"/>
      <c r="RFZ4"/>
      <c r="RGA4"/>
      <c r="RGB4"/>
      <c r="RGC4"/>
      <c r="RGD4"/>
      <c r="RGE4"/>
      <c r="RGF4"/>
      <c r="RGG4"/>
      <c r="RGH4"/>
      <c r="RGI4"/>
      <c r="RGJ4"/>
      <c r="RGK4"/>
      <c r="RGL4"/>
      <c r="RGM4"/>
      <c r="RGN4"/>
      <c r="RGO4"/>
      <c r="RGP4"/>
      <c r="RGQ4"/>
      <c r="RGR4"/>
      <c r="RGS4"/>
      <c r="RGT4"/>
      <c r="RGU4"/>
      <c r="RGV4"/>
      <c r="RGW4"/>
      <c r="RGX4"/>
      <c r="RGY4"/>
      <c r="RGZ4"/>
      <c r="RHA4"/>
      <c r="RHB4"/>
      <c r="RHC4"/>
      <c r="RHD4"/>
      <c r="RHE4"/>
      <c r="RHF4"/>
      <c r="RHG4"/>
      <c r="RHH4"/>
      <c r="RHI4"/>
      <c r="RHJ4"/>
      <c r="RHK4"/>
      <c r="RHL4"/>
      <c r="RHM4"/>
      <c r="RHN4"/>
      <c r="RHO4"/>
      <c r="RHP4"/>
      <c r="RHQ4"/>
      <c r="RHR4"/>
      <c r="RHS4"/>
      <c r="RHT4"/>
      <c r="RHU4"/>
      <c r="RHV4"/>
      <c r="RHW4"/>
      <c r="RHX4"/>
      <c r="RHY4"/>
      <c r="RHZ4"/>
      <c r="RIA4"/>
      <c r="RIB4"/>
      <c r="RIC4"/>
      <c r="RID4"/>
      <c r="RIE4"/>
      <c r="RIF4"/>
      <c r="RIG4"/>
      <c r="RIH4"/>
      <c r="RII4"/>
      <c r="RIJ4"/>
      <c r="RIK4"/>
      <c r="RIL4"/>
      <c r="RIM4"/>
      <c r="RIN4"/>
      <c r="RIO4"/>
      <c r="RIP4"/>
      <c r="RIQ4"/>
      <c r="RIR4"/>
      <c r="RIS4"/>
      <c r="RIT4"/>
      <c r="RIU4"/>
      <c r="RIV4"/>
      <c r="RIW4"/>
      <c r="RIX4"/>
      <c r="RIY4"/>
      <c r="RIZ4"/>
      <c r="RJA4"/>
      <c r="RJB4"/>
      <c r="RJC4"/>
      <c r="RJD4"/>
      <c r="RJE4"/>
      <c r="RJF4"/>
      <c r="RJG4"/>
      <c r="RJH4"/>
      <c r="RJI4"/>
      <c r="RJJ4"/>
      <c r="RJK4"/>
      <c r="RJL4"/>
      <c r="RJM4"/>
      <c r="RJN4"/>
      <c r="RJO4"/>
      <c r="RJP4"/>
      <c r="RJQ4"/>
      <c r="RJR4"/>
      <c r="RJS4"/>
      <c r="RJT4"/>
      <c r="RJU4"/>
      <c r="RJV4"/>
      <c r="RJW4"/>
      <c r="RJX4"/>
      <c r="RJY4"/>
      <c r="RJZ4"/>
      <c r="RKA4"/>
      <c r="RKB4"/>
      <c r="RKC4"/>
      <c r="RKD4"/>
      <c r="RKE4"/>
      <c r="RKF4"/>
      <c r="RKG4"/>
      <c r="RKH4"/>
      <c r="RKI4"/>
      <c r="RKJ4"/>
      <c r="RKK4"/>
      <c r="RKL4"/>
      <c r="RKM4"/>
      <c r="RKN4"/>
      <c r="RKO4"/>
      <c r="RKP4"/>
      <c r="RKQ4"/>
      <c r="RKR4"/>
      <c r="RKS4"/>
      <c r="RKT4"/>
      <c r="RKU4"/>
      <c r="RKV4"/>
      <c r="RKW4"/>
      <c r="RKX4"/>
      <c r="RKY4"/>
      <c r="RKZ4"/>
      <c r="RLA4"/>
      <c r="RLB4"/>
      <c r="RLC4"/>
      <c r="RLD4"/>
      <c r="RLE4"/>
      <c r="RLF4"/>
      <c r="RLG4"/>
      <c r="RLH4"/>
      <c r="RLI4"/>
      <c r="RLJ4"/>
      <c r="RLK4"/>
      <c r="RLL4"/>
      <c r="RLM4"/>
      <c r="RLN4"/>
      <c r="RLO4"/>
      <c r="RLP4"/>
      <c r="RLQ4"/>
      <c r="RLR4"/>
      <c r="RLS4"/>
      <c r="RLT4"/>
      <c r="RLU4"/>
      <c r="RLV4"/>
      <c r="RLW4"/>
      <c r="RLX4"/>
      <c r="RLY4"/>
      <c r="RLZ4"/>
      <c r="RMA4"/>
      <c r="RMB4"/>
      <c r="RMC4"/>
      <c r="RMD4"/>
      <c r="RME4"/>
      <c r="RMF4"/>
      <c r="RMG4"/>
      <c r="RMH4"/>
      <c r="RMI4"/>
      <c r="RMJ4"/>
      <c r="RMK4"/>
      <c r="RML4"/>
      <c r="RMM4"/>
      <c r="RMN4"/>
      <c r="RMO4"/>
      <c r="RMP4"/>
      <c r="RMQ4"/>
      <c r="RMR4"/>
      <c r="RMS4"/>
      <c r="RMT4"/>
      <c r="RMU4"/>
      <c r="RMV4"/>
      <c r="RMW4"/>
      <c r="RMX4"/>
      <c r="RMY4"/>
      <c r="RMZ4"/>
      <c r="RNA4"/>
      <c r="RNB4"/>
      <c r="RNC4"/>
      <c r="RND4"/>
      <c r="RNE4"/>
      <c r="RNF4"/>
      <c r="RNG4"/>
      <c r="RNH4"/>
      <c r="RNI4"/>
      <c r="RNJ4"/>
      <c r="RNK4"/>
      <c r="RNL4"/>
      <c r="RNM4"/>
      <c r="RNN4"/>
      <c r="RNO4"/>
      <c r="RNP4"/>
      <c r="RNQ4"/>
      <c r="RNR4"/>
      <c r="RNS4"/>
      <c r="RNT4"/>
      <c r="RNU4"/>
      <c r="RNV4"/>
      <c r="RNW4"/>
      <c r="RNX4"/>
      <c r="RNY4"/>
      <c r="RNZ4"/>
      <c r="ROA4"/>
      <c r="ROB4"/>
      <c r="ROC4"/>
      <c r="ROD4"/>
      <c r="ROE4"/>
      <c r="ROF4"/>
      <c r="ROG4"/>
      <c r="ROH4"/>
      <c r="ROI4"/>
      <c r="ROJ4"/>
      <c r="ROK4"/>
      <c r="ROL4"/>
      <c r="ROM4"/>
      <c r="RON4"/>
      <c r="ROO4"/>
      <c r="ROP4"/>
      <c r="ROQ4"/>
      <c r="ROR4"/>
      <c r="ROS4"/>
      <c r="ROT4"/>
      <c r="ROU4"/>
      <c r="ROV4"/>
      <c r="ROW4"/>
      <c r="ROX4"/>
      <c r="ROY4"/>
      <c r="ROZ4"/>
      <c r="RPA4"/>
      <c r="RPB4"/>
      <c r="RPC4"/>
      <c r="RPD4"/>
      <c r="RPE4"/>
      <c r="RPF4"/>
      <c r="RPG4"/>
      <c r="RPH4"/>
      <c r="RPI4"/>
      <c r="RPJ4"/>
      <c r="RPK4"/>
      <c r="RPL4"/>
      <c r="RPM4"/>
      <c r="RPN4"/>
      <c r="RPO4"/>
      <c r="RPP4"/>
      <c r="RPQ4"/>
      <c r="RPR4"/>
      <c r="RPS4"/>
      <c r="RPT4"/>
      <c r="RPU4"/>
      <c r="RPV4"/>
      <c r="RPW4"/>
      <c r="RPX4"/>
      <c r="RPY4"/>
      <c r="RPZ4"/>
      <c r="RQA4"/>
      <c r="RQB4"/>
      <c r="RQC4"/>
      <c r="RQD4"/>
      <c r="RQE4"/>
      <c r="RQF4"/>
      <c r="RQG4"/>
      <c r="RQH4"/>
      <c r="RQI4"/>
      <c r="RQJ4"/>
      <c r="RQK4"/>
      <c r="RQL4"/>
      <c r="RQM4"/>
      <c r="RQN4"/>
      <c r="RQO4"/>
      <c r="RQP4"/>
      <c r="RQQ4"/>
      <c r="RQR4"/>
      <c r="RQS4"/>
      <c r="RQT4"/>
      <c r="RQU4"/>
      <c r="RQV4"/>
      <c r="RQW4"/>
      <c r="RQX4"/>
      <c r="RQY4"/>
      <c r="RQZ4"/>
      <c r="RRA4"/>
      <c r="RRB4"/>
      <c r="RRC4"/>
      <c r="RRD4"/>
      <c r="RRE4"/>
      <c r="RRF4"/>
      <c r="RRG4"/>
      <c r="RRH4"/>
      <c r="RRI4"/>
      <c r="RRJ4"/>
      <c r="RRK4"/>
      <c r="RRL4"/>
      <c r="RRM4"/>
      <c r="RRN4"/>
      <c r="RRO4"/>
      <c r="RRP4"/>
      <c r="RRQ4"/>
      <c r="RRR4"/>
      <c r="RRS4"/>
      <c r="RRT4"/>
      <c r="RRU4"/>
      <c r="RRV4"/>
      <c r="RRW4"/>
      <c r="RRX4"/>
      <c r="RRY4"/>
      <c r="RRZ4"/>
      <c r="RSA4"/>
      <c r="RSB4"/>
      <c r="RSC4"/>
      <c r="RSD4"/>
      <c r="RSE4"/>
      <c r="RSF4"/>
      <c r="RSG4"/>
      <c r="RSH4"/>
      <c r="RSI4"/>
      <c r="RSJ4"/>
      <c r="RSK4"/>
      <c r="RSL4"/>
      <c r="RSM4"/>
      <c r="RSN4"/>
      <c r="RSO4"/>
      <c r="RSP4"/>
      <c r="RSQ4"/>
      <c r="RSR4"/>
      <c r="RSS4"/>
      <c r="RST4"/>
      <c r="RSU4"/>
      <c r="RSV4"/>
      <c r="RSW4"/>
      <c r="RSX4"/>
      <c r="RSY4"/>
      <c r="RSZ4"/>
      <c r="RTA4"/>
      <c r="RTB4"/>
      <c r="RTC4"/>
      <c r="RTD4"/>
      <c r="RTE4"/>
      <c r="RTF4"/>
      <c r="RTG4"/>
      <c r="RTH4"/>
      <c r="RTI4"/>
      <c r="RTJ4"/>
      <c r="RTK4"/>
      <c r="RTL4"/>
      <c r="RTM4"/>
      <c r="RTN4"/>
      <c r="RTO4"/>
      <c r="RTP4"/>
      <c r="RTQ4"/>
      <c r="RTR4"/>
      <c r="RTS4"/>
      <c r="RTT4"/>
      <c r="RTU4"/>
      <c r="RTV4"/>
      <c r="RTW4"/>
      <c r="RTX4"/>
      <c r="RTY4"/>
      <c r="RTZ4"/>
      <c r="RUA4"/>
      <c r="RUB4"/>
      <c r="RUC4"/>
      <c r="RUD4"/>
      <c r="RUE4"/>
      <c r="RUF4"/>
      <c r="RUG4"/>
      <c r="RUH4"/>
      <c r="RUI4"/>
      <c r="RUJ4"/>
      <c r="RUK4"/>
      <c r="RUL4"/>
      <c r="RUM4"/>
      <c r="RUN4"/>
      <c r="RUO4"/>
      <c r="RUP4"/>
      <c r="RUQ4"/>
      <c r="RUR4"/>
      <c r="RUS4"/>
      <c r="RUT4"/>
      <c r="RUU4"/>
      <c r="RUV4"/>
      <c r="RUW4"/>
      <c r="RUX4"/>
      <c r="RUY4"/>
      <c r="RUZ4"/>
      <c r="RVA4"/>
      <c r="RVB4"/>
      <c r="RVC4"/>
      <c r="RVD4"/>
      <c r="RVE4"/>
      <c r="RVF4"/>
      <c r="RVG4"/>
      <c r="RVH4"/>
      <c r="RVI4"/>
      <c r="RVJ4"/>
      <c r="RVK4"/>
      <c r="RVL4"/>
      <c r="RVM4"/>
      <c r="RVN4"/>
      <c r="RVO4"/>
      <c r="RVP4"/>
      <c r="RVQ4"/>
      <c r="RVR4"/>
      <c r="RVS4"/>
      <c r="RVT4"/>
      <c r="RVU4"/>
      <c r="RVV4"/>
      <c r="RVW4"/>
      <c r="RVX4"/>
      <c r="RVY4"/>
      <c r="RVZ4"/>
      <c r="RWA4"/>
      <c r="RWB4"/>
      <c r="RWC4"/>
      <c r="RWD4"/>
      <c r="RWE4"/>
      <c r="RWF4"/>
      <c r="RWG4"/>
      <c r="RWH4"/>
      <c r="RWI4"/>
      <c r="RWJ4"/>
      <c r="RWK4"/>
      <c r="RWL4"/>
      <c r="RWM4"/>
      <c r="RWN4"/>
      <c r="RWO4"/>
      <c r="RWP4"/>
      <c r="RWQ4"/>
      <c r="RWR4"/>
      <c r="RWS4"/>
      <c r="RWT4"/>
      <c r="RWU4"/>
      <c r="RWV4"/>
      <c r="RWW4"/>
      <c r="RWX4"/>
      <c r="RWY4"/>
      <c r="RWZ4"/>
      <c r="RXA4"/>
      <c r="RXB4"/>
      <c r="RXC4"/>
      <c r="RXD4"/>
      <c r="RXE4"/>
      <c r="RXF4"/>
      <c r="RXG4"/>
      <c r="RXH4"/>
      <c r="RXI4"/>
      <c r="RXJ4"/>
      <c r="RXK4"/>
      <c r="RXL4"/>
      <c r="RXM4"/>
      <c r="RXN4"/>
      <c r="RXO4"/>
      <c r="RXP4"/>
      <c r="RXQ4"/>
      <c r="RXR4"/>
      <c r="RXS4"/>
      <c r="RXT4"/>
      <c r="RXU4"/>
      <c r="RXV4"/>
      <c r="RXW4"/>
      <c r="RXX4"/>
      <c r="RXY4"/>
      <c r="RXZ4"/>
      <c r="RYA4"/>
      <c r="RYB4"/>
      <c r="RYC4"/>
      <c r="RYD4"/>
      <c r="RYE4"/>
      <c r="RYF4"/>
      <c r="RYG4"/>
      <c r="RYH4"/>
      <c r="RYI4"/>
      <c r="RYJ4"/>
      <c r="RYK4"/>
      <c r="RYL4"/>
      <c r="RYM4"/>
      <c r="RYN4"/>
      <c r="RYO4"/>
      <c r="RYP4"/>
      <c r="RYQ4"/>
      <c r="RYR4"/>
      <c r="RYS4"/>
      <c r="RYT4"/>
      <c r="RYU4"/>
      <c r="RYV4"/>
      <c r="RYW4"/>
      <c r="RYX4"/>
      <c r="RYY4"/>
      <c r="RYZ4"/>
      <c r="RZA4"/>
      <c r="RZB4"/>
      <c r="RZC4"/>
      <c r="RZD4"/>
      <c r="RZE4"/>
      <c r="RZF4"/>
      <c r="RZG4"/>
      <c r="RZH4"/>
      <c r="RZI4"/>
      <c r="RZJ4"/>
      <c r="RZK4"/>
      <c r="RZL4"/>
      <c r="RZM4"/>
      <c r="RZN4"/>
      <c r="RZO4"/>
      <c r="RZP4"/>
      <c r="RZQ4"/>
      <c r="RZR4"/>
      <c r="RZS4"/>
      <c r="RZT4"/>
      <c r="RZU4"/>
      <c r="RZV4"/>
      <c r="RZW4"/>
      <c r="RZX4"/>
      <c r="RZY4"/>
      <c r="RZZ4"/>
      <c r="SAA4"/>
      <c r="SAB4"/>
      <c r="SAC4"/>
      <c r="SAD4"/>
      <c r="SAE4"/>
      <c r="SAF4"/>
      <c r="SAG4"/>
      <c r="SAH4"/>
      <c r="SAI4"/>
      <c r="SAJ4"/>
      <c r="SAK4"/>
      <c r="SAL4"/>
      <c r="SAM4"/>
      <c r="SAN4"/>
      <c r="SAO4"/>
      <c r="SAP4"/>
      <c r="SAQ4"/>
      <c r="SAR4"/>
      <c r="SAS4"/>
      <c r="SAT4"/>
      <c r="SAU4"/>
      <c r="SAV4"/>
      <c r="SAW4"/>
      <c r="SAX4"/>
      <c r="SAY4"/>
      <c r="SAZ4"/>
      <c r="SBA4"/>
      <c r="SBB4"/>
      <c r="SBC4"/>
      <c r="SBD4"/>
      <c r="SBE4"/>
      <c r="SBF4"/>
      <c r="SBG4"/>
      <c r="SBH4"/>
      <c r="SBI4"/>
      <c r="SBJ4"/>
      <c r="SBK4"/>
      <c r="SBL4"/>
      <c r="SBM4"/>
      <c r="SBN4"/>
      <c r="SBO4"/>
      <c r="SBP4"/>
      <c r="SBQ4"/>
      <c r="SBR4"/>
      <c r="SBS4"/>
      <c r="SBT4"/>
      <c r="SBU4"/>
      <c r="SBV4"/>
      <c r="SBW4"/>
      <c r="SBX4"/>
      <c r="SBY4"/>
      <c r="SBZ4"/>
      <c r="SCA4"/>
      <c r="SCB4"/>
      <c r="SCC4"/>
      <c r="SCD4"/>
      <c r="SCE4"/>
      <c r="SCF4"/>
      <c r="SCG4"/>
      <c r="SCH4"/>
      <c r="SCI4"/>
      <c r="SCJ4"/>
      <c r="SCK4"/>
      <c r="SCL4"/>
      <c r="SCM4"/>
      <c r="SCN4"/>
      <c r="SCO4"/>
      <c r="SCP4"/>
      <c r="SCQ4"/>
      <c r="SCR4"/>
      <c r="SCS4"/>
      <c r="SCT4"/>
      <c r="SCU4"/>
      <c r="SCV4"/>
      <c r="SCW4"/>
      <c r="SCX4"/>
      <c r="SCY4"/>
      <c r="SCZ4"/>
      <c r="SDA4"/>
      <c r="SDB4"/>
      <c r="SDC4"/>
      <c r="SDD4"/>
      <c r="SDE4"/>
      <c r="SDF4"/>
      <c r="SDG4"/>
      <c r="SDH4"/>
      <c r="SDI4"/>
      <c r="SDJ4"/>
      <c r="SDK4"/>
      <c r="SDL4"/>
      <c r="SDM4"/>
      <c r="SDN4"/>
      <c r="SDO4"/>
      <c r="SDP4"/>
      <c r="SDQ4"/>
      <c r="SDR4"/>
      <c r="SDS4"/>
      <c r="SDT4"/>
      <c r="SDU4"/>
      <c r="SDV4"/>
      <c r="SDW4"/>
      <c r="SDX4"/>
      <c r="SDY4"/>
      <c r="SDZ4"/>
      <c r="SEA4"/>
      <c r="SEB4"/>
      <c r="SEC4"/>
      <c r="SED4"/>
      <c r="SEE4"/>
      <c r="SEF4"/>
      <c r="SEG4"/>
      <c r="SEH4"/>
      <c r="SEI4"/>
      <c r="SEJ4"/>
      <c r="SEK4"/>
      <c r="SEL4"/>
      <c r="SEM4"/>
      <c r="SEN4"/>
      <c r="SEO4"/>
      <c r="SEP4"/>
      <c r="SEQ4"/>
      <c r="SER4"/>
      <c r="SES4"/>
      <c r="SET4"/>
      <c r="SEU4"/>
      <c r="SEV4"/>
      <c r="SEW4"/>
      <c r="SEX4"/>
      <c r="SEY4"/>
      <c r="SEZ4"/>
      <c r="SFA4"/>
      <c r="SFB4"/>
      <c r="SFC4"/>
      <c r="SFD4"/>
      <c r="SFE4"/>
      <c r="SFF4"/>
      <c r="SFG4"/>
      <c r="SFH4"/>
      <c r="SFI4"/>
      <c r="SFJ4"/>
      <c r="SFK4"/>
      <c r="SFL4"/>
      <c r="SFM4"/>
      <c r="SFN4"/>
      <c r="SFO4"/>
      <c r="SFP4"/>
      <c r="SFQ4"/>
      <c r="SFR4"/>
      <c r="SFS4"/>
      <c r="SFT4"/>
      <c r="SFU4"/>
      <c r="SFV4"/>
      <c r="SFW4"/>
      <c r="SFX4"/>
      <c r="SFY4"/>
      <c r="SFZ4"/>
      <c r="SGA4"/>
      <c r="SGB4"/>
      <c r="SGC4"/>
      <c r="SGD4"/>
      <c r="SGE4"/>
      <c r="SGF4"/>
      <c r="SGG4"/>
      <c r="SGH4"/>
      <c r="SGI4"/>
      <c r="SGJ4"/>
      <c r="SGK4"/>
      <c r="SGL4"/>
      <c r="SGM4"/>
      <c r="SGN4"/>
      <c r="SGO4"/>
      <c r="SGP4"/>
      <c r="SGQ4"/>
      <c r="SGR4"/>
      <c r="SGS4"/>
      <c r="SGT4"/>
      <c r="SGU4"/>
      <c r="SGV4"/>
      <c r="SGW4"/>
      <c r="SGX4"/>
      <c r="SGY4"/>
      <c r="SGZ4"/>
      <c r="SHA4"/>
      <c r="SHB4"/>
      <c r="SHC4"/>
      <c r="SHD4"/>
      <c r="SHE4"/>
      <c r="SHF4"/>
      <c r="SHG4"/>
      <c r="SHH4"/>
      <c r="SHI4"/>
      <c r="SHJ4"/>
      <c r="SHK4"/>
      <c r="SHL4"/>
      <c r="SHM4"/>
      <c r="SHN4"/>
      <c r="SHO4"/>
      <c r="SHP4"/>
      <c r="SHQ4"/>
      <c r="SHR4"/>
      <c r="SHS4"/>
      <c r="SHT4"/>
      <c r="SHU4"/>
      <c r="SHV4"/>
      <c r="SHW4"/>
      <c r="SHX4"/>
      <c r="SHY4"/>
      <c r="SHZ4"/>
      <c r="SIA4"/>
      <c r="SIB4"/>
      <c r="SIC4"/>
      <c r="SID4"/>
      <c r="SIE4"/>
      <c r="SIF4"/>
      <c r="SIG4"/>
      <c r="SIH4"/>
      <c r="SII4"/>
      <c r="SIJ4"/>
      <c r="SIK4"/>
      <c r="SIL4"/>
      <c r="SIM4"/>
      <c r="SIN4"/>
      <c r="SIO4"/>
      <c r="SIP4"/>
      <c r="SIQ4"/>
      <c r="SIR4"/>
      <c r="SIS4"/>
      <c r="SIT4"/>
      <c r="SIU4"/>
      <c r="SIV4"/>
      <c r="SIW4"/>
      <c r="SIX4"/>
      <c r="SIY4"/>
      <c r="SIZ4"/>
      <c r="SJA4"/>
      <c r="SJB4"/>
      <c r="SJC4"/>
      <c r="SJD4"/>
      <c r="SJE4"/>
      <c r="SJF4"/>
      <c r="SJG4"/>
      <c r="SJH4"/>
      <c r="SJI4"/>
      <c r="SJJ4"/>
      <c r="SJK4"/>
      <c r="SJL4"/>
      <c r="SJM4"/>
      <c r="SJN4"/>
      <c r="SJO4"/>
      <c r="SJP4"/>
      <c r="SJQ4"/>
      <c r="SJR4"/>
      <c r="SJS4"/>
      <c r="SJT4"/>
      <c r="SJU4"/>
      <c r="SJV4"/>
      <c r="SJW4"/>
      <c r="SJX4"/>
      <c r="SJY4"/>
      <c r="SJZ4"/>
      <c r="SKA4"/>
      <c r="SKB4"/>
      <c r="SKC4"/>
      <c r="SKD4"/>
      <c r="SKE4"/>
      <c r="SKF4"/>
      <c r="SKG4"/>
      <c r="SKH4"/>
      <c r="SKI4"/>
      <c r="SKJ4"/>
      <c r="SKK4"/>
      <c r="SKL4"/>
      <c r="SKM4"/>
      <c r="SKN4"/>
      <c r="SKO4"/>
      <c r="SKP4"/>
      <c r="SKQ4"/>
      <c r="SKR4"/>
      <c r="SKS4"/>
      <c r="SKT4"/>
      <c r="SKU4"/>
      <c r="SKV4"/>
      <c r="SKW4"/>
      <c r="SKX4"/>
      <c r="SKY4"/>
      <c r="SKZ4"/>
      <c r="SLA4"/>
      <c r="SLB4"/>
      <c r="SLC4"/>
      <c r="SLD4"/>
      <c r="SLE4"/>
      <c r="SLF4"/>
      <c r="SLG4"/>
      <c r="SLH4"/>
      <c r="SLI4"/>
      <c r="SLJ4"/>
      <c r="SLK4"/>
      <c r="SLL4"/>
      <c r="SLM4"/>
      <c r="SLN4"/>
      <c r="SLO4"/>
      <c r="SLP4"/>
      <c r="SLQ4"/>
      <c r="SLR4"/>
      <c r="SLS4"/>
      <c r="SLT4"/>
      <c r="SLU4"/>
      <c r="SLV4"/>
      <c r="SLW4"/>
      <c r="SLX4"/>
      <c r="SLY4"/>
      <c r="SLZ4"/>
      <c r="SMA4"/>
      <c r="SMB4"/>
      <c r="SMC4"/>
      <c r="SMD4"/>
      <c r="SME4"/>
      <c r="SMF4"/>
      <c r="SMG4"/>
      <c r="SMH4"/>
      <c r="SMI4"/>
      <c r="SMJ4"/>
      <c r="SMK4"/>
      <c r="SML4"/>
      <c r="SMM4"/>
      <c r="SMN4"/>
      <c r="SMO4"/>
      <c r="SMP4"/>
      <c r="SMQ4"/>
      <c r="SMR4"/>
      <c r="SMS4"/>
      <c r="SMT4"/>
      <c r="SMU4"/>
      <c r="SMV4"/>
      <c r="SMW4"/>
      <c r="SMX4"/>
      <c r="SMY4"/>
      <c r="SMZ4"/>
      <c r="SNA4"/>
      <c r="SNB4"/>
      <c r="SNC4"/>
      <c r="SND4"/>
      <c r="SNE4"/>
      <c r="SNF4"/>
      <c r="SNG4"/>
      <c r="SNH4"/>
      <c r="SNI4"/>
      <c r="SNJ4"/>
      <c r="SNK4"/>
      <c r="SNL4"/>
      <c r="SNM4"/>
      <c r="SNN4"/>
      <c r="SNO4"/>
      <c r="SNP4"/>
      <c r="SNQ4"/>
      <c r="SNR4"/>
      <c r="SNS4"/>
      <c r="SNT4"/>
      <c r="SNU4"/>
      <c r="SNV4"/>
      <c r="SNW4"/>
      <c r="SNX4"/>
      <c r="SNY4"/>
      <c r="SNZ4"/>
      <c r="SOA4"/>
      <c r="SOB4"/>
      <c r="SOC4"/>
      <c r="SOD4"/>
      <c r="SOE4"/>
      <c r="SOF4"/>
      <c r="SOG4"/>
      <c r="SOH4"/>
      <c r="SOI4"/>
      <c r="SOJ4"/>
      <c r="SOK4"/>
      <c r="SOL4"/>
      <c r="SOM4"/>
      <c r="SON4"/>
      <c r="SOO4"/>
      <c r="SOP4"/>
      <c r="SOQ4"/>
      <c r="SOR4"/>
      <c r="SOS4"/>
      <c r="SOT4"/>
      <c r="SOU4"/>
      <c r="SOV4"/>
      <c r="SOW4"/>
      <c r="SOX4"/>
      <c r="SOY4"/>
      <c r="SOZ4"/>
      <c r="SPA4"/>
      <c r="SPB4"/>
      <c r="SPC4"/>
      <c r="SPD4"/>
      <c r="SPE4"/>
      <c r="SPF4"/>
      <c r="SPG4"/>
      <c r="SPH4"/>
      <c r="SPI4"/>
      <c r="SPJ4"/>
      <c r="SPK4"/>
      <c r="SPL4"/>
      <c r="SPM4"/>
      <c r="SPN4"/>
      <c r="SPO4"/>
      <c r="SPP4"/>
      <c r="SPQ4"/>
      <c r="SPR4"/>
      <c r="SPS4"/>
      <c r="SPT4"/>
      <c r="SPU4"/>
      <c r="SPV4"/>
      <c r="SPW4"/>
      <c r="SPX4"/>
      <c r="SPY4"/>
      <c r="SPZ4"/>
      <c r="SQA4"/>
      <c r="SQB4"/>
      <c r="SQC4"/>
      <c r="SQD4"/>
      <c r="SQE4"/>
      <c r="SQF4"/>
      <c r="SQG4"/>
      <c r="SQH4"/>
      <c r="SQI4"/>
      <c r="SQJ4"/>
      <c r="SQK4"/>
      <c r="SQL4"/>
      <c r="SQM4"/>
      <c r="SQN4"/>
      <c r="SQO4"/>
      <c r="SQP4"/>
      <c r="SQQ4"/>
      <c r="SQR4"/>
      <c r="SQS4"/>
      <c r="SQT4"/>
      <c r="SQU4"/>
      <c r="SQV4"/>
      <c r="SQW4"/>
      <c r="SQX4"/>
      <c r="SQY4"/>
      <c r="SQZ4"/>
      <c r="SRA4"/>
      <c r="SRB4"/>
      <c r="SRC4"/>
      <c r="SRD4"/>
      <c r="SRE4"/>
      <c r="SRF4"/>
      <c r="SRG4"/>
      <c r="SRH4"/>
      <c r="SRI4"/>
      <c r="SRJ4"/>
      <c r="SRK4"/>
      <c r="SRL4"/>
      <c r="SRM4"/>
      <c r="SRN4"/>
      <c r="SRO4"/>
      <c r="SRP4"/>
      <c r="SRQ4"/>
      <c r="SRR4"/>
      <c r="SRS4"/>
      <c r="SRT4"/>
      <c r="SRU4"/>
      <c r="SRV4"/>
      <c r="SRW4"/>
      <c r="SRX4"/>
      <c r="SRY4"/>
      <c r="SRZ4"/>
      <c r="SSA4"/>
      <c r="SSB4"/>
      <c r="SSC4"/>
      <c r="SSD4"/>
      <c r="SSE4"/>
      <c r="SSF4"/>
      <c r="SSG4"/>
      <c r="SSH4"/>
      <c r="SSI4"/>
      <c r="SSJ4"/>
      <c r="SSK4"/>
      <c r="SSL4"/>
      <c r="SSM4"/>
      <c r="SSN4"/>
      <c r="SSO4"/>
      <c r="SSP4"/>
      <c r="SSQ4"/>
      <c r="SSR4"/>
      <c r="SSS4"/>
      <c r="SST4"/>
      <c r="SSU4"/>
      <c r="SSV4"/>
      <c r="SSW4"/>
      <c r="SSX4"/>
      <c r="SSY4"/>
      <c r="SSZ4"/>
      <c r="STA4"/>
      <c r="STB4"/>
      <c r="STC4"/>
      <c r="STD4"/>
      <c r="STE4"/>
      <c r="STF4"/>
      <c r="STG4"/>
      <c r="STH4"/>
      <c r="STI4"/>
      <c r="STJ4"/>
      <c r="STK4"/>
      <c r="STL4"/>
      <c r="STM4"/>
      <c r="STN4"/>
      <c r="STO4"/>
      <c r="STP4"/>
      <c r="STQ4"/>
      <c r="STR4"/>
      <c r="STS4"/>
      <c r="STT4"/>
      <c r="STU4"/>
      <c r="STV4"/>
      <c r="STW4"/>
      <c r="STX4"/>
      <c r="STY4"/>
      <c r="STZ4"/>
      <c r="SUA4"/>
      <c r="SUB4"/>
      <c r="SUC4"/>
      <c r="SUD4"/>
      <c r="SUE4"/>
      <c r="SUF4"/>
      <c r="SUG4"/>
      <c r="SUH4"/>
      <c r="SUI4"/>
      <c r="SUJ4"/>
      <c r="SUK4"/>
      <c r="SUL4"/>
      <c r="SUM4"/>
      <c r="SUN4"/>
      <c r="SUO4"/>
      <c r="SUP4"/>
      <c r="SUQ4"/>
      <c r="SUR4"/>
      <c r="SUS4"/>
      <c r="SUT4"/>
      <c r="SUU4"/>
      <c r="SUV4"/>
      <c r="SUW4"/>
      <c r="SUX4"/>
      <c r="SUY4"/>
      <c r="SUZ4"/>
      <c r="SVA4"/>
      <c r="SVB4"/>
      <c r="SVC4"/>
      <c r="SVD4"/>
      <c r="SVE4"/>
      <c r="SVF4"/>
      <c r="SVG4"/>
      <c r="SVH4"/>
      <c r="SVI4"/>
      <c r="SVJ4"/>
      <c r="SVK4"/>
      <c r="SVL4"/>
      <c r="SVM4"/>
      <c r="SVN4"/>
      <c r="SVO4"/>
      <c r="SVP4"/>
      <c r="SVQ4"/>
      <c r="SVR4"/>
      <c r="SVS4"/>
      <c r="SVT4"/>
      <c r="SVU4"/>
      <c r="SVV4"/>
      <c r="SVW4"/>
      <c r="SVX4"/>
      <c r="SVY4"/>
      <c r="SVZ4"/>
      <c r="SWA4"/>
      <c r="SWB4"/>
      <c r="SWC4"/>
      <c r="SWD4"/>
      <c r="SWE4"/>
      <c r="SWF4"/>
      <c r="SWG4"/>
      <c r="SWH4"/>
      <c r="SWI4"/>
      <c r="SWJ4"/>
      <c r="SWK4"/>
      <c r="SWL4"/>
      <c r="SWM4"/>
      <c r="SWN4"/>
      <c r="SWO4"/>
      <c r="SWP4"/>
      <c r="SWQ4"/>
      <c r="SWR4"/>
      <c r="SWS4"/>
      <c r="SWT4"/>
      <c r="SWU4"/>
      <c r="SWV4"/>
      <c r="SWW4"/>
      <c r="SWX4"/>
      <c r="SWY4"/>
      <c r="SWZ4"/>
      <c r="SXA4"/>
      <c r="SXB4"/>
      <c r="SXC4"/>
      <c r="SXD4"/>
      <c r="SXE4"/>
      <c r="SXF4"/>
      <c r="SXG4"/>
      <c r="SXH4"/>
      <c r="SXI4"/>
      <c r="SXJ4"/>
      <c r="SXK4"/>
      <c r="SXL4"/>
      <c r="SXM4"/>
      <c r="SXN4"/>
      <c r="SXO4"/>
      <c r="SXP4"/>
      <c r="SXQ4"/>
      <c r="SXR4"/>
      <c r="SXS4"/>
      <c r="SXT4"/>
      <c r="SXU4"/>
      <c r="SXV4"/>
      <c r="SXW4"/>
      <c r="SXX4"/>
      <c r="SXY4"/>
      <c r="SXZ4"/>
      <c r="SYA4"/>
      <c r="SYB4"/>
      <c r="SYC4"/>
      <c r="SYD4"/>
      <c r="SYE4"/>
      <c r="SYF4"/>
      <c r="SYG4"/>
      <c r="SYH4"/>
      <c r="SYI4"/>
      <c r="SYJ4"/>
      <c r="SYK4"/>
      <c r="SYL4"/>
      <c r="SYM4"/>
      <c r="SYN4"/>
      <c r="SYO4"/>
      <c r="SYP4"/>
      <c r="SYQ4"/>
      <c r="SYR4"/>
      <c r="SYS4"/>
      <c r="SYT4"/>
      <c r="SYU4"/>
      <c r="SYV4"/>
      <c r="SYW4"/>
      <c r="SYX4"/>
      <c r="SYY4"/>
      <c r="SYZ4"/>
      <c r="SZA4"/>
      <c r="SZB4"/>
      <c r="SZC4"/>
      <c r="SZD4"/>
      <c r="SZE4"/>
      <c r="SZF4"/>
      <c r="SZG4"/>
      <c r="SZH4"/>
      <c r="SZI4"/>
      <c r="SZJ4"/>
      <c r="SZK4"/>
      <c r="SZL4"/>
      <c r="SZM4"/>
      <c r="SZN4"/>
      <c r="SZO4"/>
      <c r="SZP4"/>
      <c r="SZQ4"/>
      <c r="SZR4"/>
      <c r="SZS4"/>
      <c r="SZT4"/>
      <c r="SZU4"/>
      <c r="SZV4"/>
      <c r="SZW4"/>
      <c r="SZX4"/>
      <c r="SZY4"/>
      <c r="SZZ4"/>
      <c r="TAA4"/>
      <c r="TAB4"/>
      <c r="TAC4"/>
      <c r="TAD4"/>
      <c r="TAE4"/>
      <c r="TAF4"/>
      <c r="TAG4"/>
      <c r="TAH4"/>
      <c r="TAI4"/>
      <c r="TAJ4"/>
      <c r="TAK4"/>
      <c r="TAL4"/>
      <c r="TAM4"/>
      <c r="TAN4"/>
      <c r="TAO4"/>
      <c r="TAP4"/>
      <c r="TAQ4"/>
      <c r="TAR4"/>
      <c r="TAS4"/>
      <c r="TAT4"/>
      <c r="TAU4"/>
      <c r="TAV4"/>
      <c r="TAW4"/>
      <c r="TAX4"/>
      <c r="TAY4"/>
      <c r="TAZ4"/>
      <c r="TBA4"/>
      <c r="TBB4"/>
      <c r="TBC4"/>
      <c r="TBD4"/>
      <c r="TBE4"/>
      <c r="TBF4"/>
      <c r="TBG4"/>
      <c r="TBH4"/>
      <c r="TBI4"/>
      <c r="TBJ4"/>
      <c r="TBK4"/>
      <c r="TBL4"/>
      <c r="TBM4"/>
      <c r="TBN4"/>
      <c r="TBO4"/>
      <c r="TBP4"/>
      <c r="TBQ4"/>
      <c r="TBR4"/>
      <c r="TBS4"/>
      <c r="TBT4"/>
      <c r="TBU4"/>
      <c r="TBV4"/>
      <c r="TBW4"/>
      <c r="TBX4"/>
      <c r="TBY4"/>
      <c r="TBZ4"/>
      <c r="TCA4"/>
      <c r="TCB4"/>
      <c r="TCC4"/>
      <c r="TCD4"/>
      <c r="TCE4"/>
      <c r="TCF4"/>
      <c r="TCG4"/>
      <c r="TCH4"/>
      <c r="TCI4"/>
      <c r="TCJ4"/>
      <c r="TCK4"/>
      <c r="TCL4"/>
      <c r="TCM4"/>
      <c r="TCN4"/>
      <c r="TCO4"/>
      <c r="TCP4"/>
      <c r="TCQ4"/>
      <c r="TCR4"/>
      <c r="TCS4"/>
      <c r="TCT4"/>
      <c r="TCU4"/>
      <c r="TCV4"/>
      <c r="TCW4"/>
      <c r="TCX4"/>
      <c r="TCY4"/>
      <c r="TCZ4"/>
      <c r="TDA4"/>
      <c r="TDB4"/>
      <c r="TDC4"/>
      <c r="TDD4"/>
      <c r="TDE4"/>
      <c r="TDF4"/>
      <c r="TDG4"/>
      <c r="TDH4"/>
      <c r="TDI4"/>
      <c r="TDJ4"/>
      <c r="TDK4"/>
      <c r="TDL4"/>
      <c r="TDM4"/>
      <c r="TDN4"/>
      <c r="TDO4"/>
      <c r="TDP4"/>
      <c r="TDQ4"/>
      <c r="TDR4"/>
      <c r="TDS4"/>
      <c r="TDT4"/>
      <c r="TDU4"/>
      <c r="TDV4"/>
      <c r="TDW4"/>
      <c r="TDX4"/>
      <c r="TDY4"/>
      <c r="TDZ4"/>
      <c r="TEA4"/>
      <c r="TEB4"/>
      <c r="TEC4"/>
      <c r="TED4"/>
      <c r="TEE4"/>
      <c r="TEF4"/>
      <c r="TEG4"/>
      <c r="TEH4"/>
      <c r="TEI4"/>
      <c r="TEJ4"/>
      <c r="TEK4"/>
      <c r="TEL4"/>
      <c r="TEM4"/>
      <c r="TEN4"/>
      <c r="TEO4"/>
      <c r="TEP4"/>
      <c r="TEQ4"/>
      <c r="TER4"/>
      <c r="TES4"/>
      <c r="TET4"/>
      <c r="TEU4"/>
      <c r="TEV4"/>
      <c r="TEW4"/>
      <c r="TEX4"/>
      <c r="TEY4"/>
      <c r="TEZ4"/>
      <c r="TFA4"/>
      <c r="TFB4"/>
      <c r="TFC4"/>
      <c r="TFD4"/>
      <c r="TFE4"/>
      <c r="TFF4"/>
      <c r="TFG4"/>
      <c r="TFH4"/>
      <c r="TFI4"/>
      <c r="TFJ4"/>
      <c r="TFK4"/>
      <c r="TFL4"/>
      <c r="TFM4"/>
      <c r="TFN4"/>
      <c r="TFO4"/>
      <c r="TFP4"/>
      <c r="TFQ4"/>
      <c r="TFR4"/>
      <c r="TFS4"/>
      <c r="TFT4"/>
      <c r="TFU4"/>
      <c r="TFV4"/>
      <c r="TFW4"/>
      <c r="TFX4"/>
      <c r="TFY4"/>
      <c r="TFZ4"/>
      <c r="TGA4"/>
      <c r="TGB4"/>
      <c r="TGC4"/>
      <c r="TGD4"/>
      <c r="TGE4"/>
      <c r="TGF4"/>
      <c r="TGG4"/>
      <c r="TGH4"/>
      <c r="TGI4"/>
      <c r="TGJ4"/>
      <c r="TGK4"/>
      <c r="TGL4"/>
      <c r="TGM4"/>
      <c r="TGN4"/>
      <c r="TGO4"/>
      <c r="TGP4"/>
      <c r="TGQ4"/>
      <c r="TGR4"/>
      <c r="TGS4"/>
      <c r="TGT4"/>
      <c r="TGU4"/>
      <c r="TGV4"/>
      <c r="TGW4"/>
      <c r="TGX4"/>
      <c r="TGY4"/>
      <c r="TGZ4"/>
      <c r="THA4"/>
      <c r="THB4"/>
      <c r="THC4"/>
      <c r="THD4"/>
      <c r="THE4"/>
      <c r="THF4"/>
      <c r="THG4"/>
      <c r="THH4"/>
      <c r="THI4"/>
      <c r="THJ4"/>
      <c r="THK4"/>
      <c r="THL4"/>
      <c r="THM4"/>
      <c r="THN4"/>
      <c r="THO4"/>
      <c r="THP4"/>
      <c r="THQ4"/>
      <c r="THR4"/>
      <c r="THS4"/>
      <c r="THT4"/>
      <c r="THU4"/>
      <c r="THV4"/>
      <c r="THW4"/>
      <c r="THX4"/>
      <c r="THY4"/>
      <c r="THZ4"/>
      <c r="TIA4"/>
      <c r="TIB4"/>
      <c r="TIC4"/>
      <c r="TID4"/>
      <c r="TIE4"/>
      <c r="TIF4"/>
      <c r="TIG4"/>
      <c r="TIH4"/>
      <c r="TII4"/>
      <c r="TIJ4"/>
      <c r="TIK4"/>
      <c r="TIL4"/>
      <c r="TIM4"/>
      <c r="TIN4"/>
      <c r="TIO4"/>
      <c r="TIP4"/>
      <c r="TIQ4"/>
      <c r="TIR4"/>
      <c r="TIS4"/>
      <c r="TIT4"/>
      <c r="TIU4"/>
      <c r="TIV4"/>
      <c r="TIW4"/>
      <c r="TIX4"/>
      <c r="TIY4"/>
      <c r="TIZ4"/>
      <c r="TJA4"/>
      <c r="TJB4"/>
      <c r="TJC4"/>
      <c r="TJD4"/>
      <c r="TJE4"/>
      <c r="TJF4"/>
      <c r="TJG4"/>
      <c r="TJH4"/>
      <c r="TJI4"/>
      <c r="TJJ4"/>
      <c r="TJK4"/>
      <c r="TJL4"/>
      <c r="TJM4"/>
      <c r="TJN4"/>
      <c r="TJO4"/>
      <c r="TJP4"/>
      <c r="TJQ4"/>
      <c r="TJR4"/>
      <c r="TJS4"/>
      <c r="TJT4"/>
      <c r="TJU4"/>
      <c r="TJV4"/>
      <c r="TJW4"/>
      <c r="TJX4"/>
      <c r="TJY4"/>
      <c r="TJZ4"/>
      <c r="TKA4"/>
      <c r="TKB4"/>
      <c r="TKC4"/>
      <c r="TKD4"/>
      <c r="TKE4"/>
      <c r="TKF4"/>
      <c r="TKG4"/>
      <c r="TKH4"/>
      <c r="TKI4"/>
      <c r="TKJ4"/>
      <c r="TKK4"/>
      <c r="TKL4"/>
      <c r="TKM4"/>
      <c r="TKN4"/>
      <c r="TKO4"/>
      <c r="TKP4"/>
      <c r="TKQ4"/>
      <c r="TKR4"/>
      <c r="TKS4"/>
      <c r="TKT4"/>
      <c r="TKU4"/>
      <c r="TKV4"/>
      <c r="TKW4"/>
      <c r="TKX4"/>
      <c r="TKY4"/>
      <c r="TKZ4"/>
      <c r="TLA4"/>
      <c r="TLB4"/>
      <c r="TLC4"/>
      <c r="TLD4"/>
      <c r="TLE4"/>
      <c r="TLF4"/>
      <c r="TLG4"/>
      <c r="TLH4"/>
      <c r="TLI4"/>
      <c r="TLJ4"/>
      <c r="TLK4"/>
      <c r="TLL4"/>
      <c r="TLM4"/>
      <c r="TLN4"/>
      <c r="TLO4"/>
      <c r="TLP4"/>
      <c r="TLQ4"/>
      <c r="TLR4"/>
      <c r="TLS4"/>
      <c r="TLT4"/>
      <c r="TLU4"/>
      <c r="TLV4"/>
      <c r="TLW4"/>
      <c r="TLX4"/>
      <c r="TLY4"/>
      <c r="TLZ4"/>
      <c r="TMA4"/>
      <c r="TMB4"/>
      <c r="TMC4"/>
      <c r="TMD4"/>
      <c r="TME4"/>
      <c r="TMF4"/>
      <c r="TMG4"/>
      <c r="TMH4"/>
      <c r="TMI4"/>
      <c r="TMJ4"/>
      <c r="TMK4"/>
      <c r="TML4"/>
      <c r="TMM4"/>
      <c r="TMN4"/>
      <c r="TMO4"/>
      <c r="TMP4"/>
      <c r="TMQ4"/>
      <c r="TMR4"/>
      <c r="TMS4"/>
      <c r="TMT4"/>
      <c r="TMU4"/>
      <c r="TMV4"/>
      <c r="TMW4"/>
      <c r="TMX4"/>
      <c r="TMY4"/>
      <c r="TMZ4"/>
      <c r="TNA4"/>
      <c r="TNB4"/>
      <c r="TNC4"/>
      <c r="TND4"/>
      <c r="TNE4"/>
      <c r="TNF4"/>
      <c r="TNG4"/>
      <c r="TNH4"/>
      <c r="TNI4"/>
      <c r="TNJ4"/>
      <c r="TNK4"/>
      <c r="TNL4"/>
      <c r="TNM4"/>
      <c r="TNN4"/>
      <c r="TNO4"/>
      <c r="TNP4"/>
      <c r="TNQ4"/>
      <c r="TNR4"/>
      <c r="TNS4"/>
      <c r="TNT4"/>
      <c r="TNU4"/>
      <c r="TNV4"/>
      <c r="TNW4"/>
      <c r="TNX4"/>
      <c r="TNY4"/>
      <c r="TNZ4"/>
      <c r="TOA4"/>
      <c r="TOB4"/>
      <c r="TOC4"/>
      <c r="TOD4"/>
      <c r="TOE4"/>
      <c r="TOF4"/>
      <c r="TOG4"/>
      <c r="TOH4"/>
      <c r="TOI4"/>
      <c r="TOJ4"/>
      <c r="TOK4"/>
      <c r="TOL4"/>
      <c r="TOM4"/>
      <c r="TON4"/>
      <c r="TOO4"/>
      <c r="TOP4"/>
      <c r="TOQ4"/>
      <c r="TOR4"/>
      <c r="TOS4"/>
      <c r="TOT4"/>
      <c r="TOU4"/>
      <c r="TOV4"/>
      <c r="TOW4"/>
      <c r="TOX4"/>
      <c r="TOY4"/>
      <c r="TOZ4"/>
      <c r="TPA4"/>
      <c r="TPB4"/>
      <c r="TPC4"/>
      <c r="TPD4"/>
      <c r="TPE4"/>
      <c r="TPF4"/>
      <c r="TPG4"/>
      <c r="TPH4"/>
      <c r="TPI4"/>
      <c r="TPJ4"/>
      <c r="TPK4"/>
      <c r="TPL4"/>
      <c r="TPM4"/>
      <c r="TPN4"/>
      <c r="TPO4"/>
      <c r="TPP4"/>
      <c r="TPQ4"/>
      <c r="TPR4"/>
      <c r="TPS4"/>
      <c r="TPT4"/>
      <c r="TPU4"/>
      <c r="TPV4"/>
      <c r="TPW4"/>
      <c r="TPX4"/>
      <c r="TPY4"/>
      <c r="TPZ4"/>
      <c r="TQA4"/>
      <c r="TQB4"/>
      <c r="TQC4"/>
      <c r="TQD4"/>
      <c r="TQE4"/>
      <c r="TQF4"/>
      <c r="TQG4"/>
      <c r="TQH4"/>
      <c r="TQI4"/>
      <c r="TQJ4"/>
      <c r="TQK4"/>
      <c r="TQL4"/>
      <c r="TQM4"/>
      <c r="TQN4"/>
      <c r="TQO4"/>
      <c r="TQP4"/>
      <c r="TQQ4"/>
      <c r="TQR4"/>
      <c r="TQS4"/>
      <c r="TQT4"/>
      <c r="TQU4"/>
      <c r="TQV4"/>
      <c r="TQW4"/>
      <c r="TQX4"/>
      <c r="TQY4"/>
      <c r="TQZ4"/>
      <c r="TRA4"/>
      <c r="TRB4"/>
      <c r="TRC4"/>
      <c r="TRD4"/>
      <c r="TRE4"/>
      <c r="TRF4"/>
      <c r="TRG4"/>
      <c r="TRH4"/>
      <c r="TRI4"/>
      <c r="TRJ4"/>
      <c r="TRK4"/>
      <c r="TRL4"/>
      <c r="TRM4"/>
      <c r="TRN4"/>
      <c r="TRO4"/>
      <c r="TRP4"/>
      <c r="TRQ4"/>
      <c r="TRR4"/>
      <c r="TRS4"/>
      <c r="TRT4"/>
      <c r="TRU4"/>
      <c r="TRV4"/>
      <c r="TRW4"/>
      <c r="TRX4"/>
      <c r="TRY4"/>
      <c r="TRZ4"/>
      <c r="TSA4"/>
      <c r="TSB4"/>
      <c r="TSC4"/>
      <c r="TSD4"/>
      <c r="TSE4"/>
      <c r="TSF4"/>
      <c r="TSG4"/>
      <c r="TSH4"/>
      <c r="TSI4"/>
      <c r="TSJ4"/>
      <c r="TSK4"/>
      <c r="TSL4"/>
      <c r="TSM4"/>
      <c r="TSN4"/>
      <c r="TSO4"/>
      <c r="TSP4"/>
      <c r="TSQ4"/>
      <c r="TSR4"/>
      <c r="TSS4"/>
      <c r="TST4"/>
      <c r="TSU4"/>
      <c r="TSV4"/>
      <c r="TSW4"/>
      <c r="TSX4"/>
      <c r="TSY4"/>
      <c r="TSZ4"/>
      <c r="TTA4"/>
      <c r="TTB4"/>
      <c r="TTC4"/>
      <c r="TTD4"/>
      <c r="TTE4"/>
      <c r="TTF4"/>
      <c r="TTG4"/>
      <c r="TTH4"/>
      <c r="TTI4"/>
      <c r="TTJ4"/>
      <c r="TTK4"/>
      <c r="TTL4"/>
      <c r="TTM4"/>
      <c r="TTN4"/>
      <c r="TTO4"/>
      <c r="TTP4"/>
      <c r="TTQ4"/>
      <c r="TTR4"/>
      <c r="TTS4"/>
      <c r="TTT4"/>
      <c r="TTU4"/>
      <c r="TTV4"/>
      <c r="TTW4"/>
      <c r="TTX4"/>
      <c r="TTY4"/>
      <c r="TTZ4"/>
      <c r="TUA4"/>
      <c r="TUB4"/>
      <c r="TUC4"/>
      <c r="TUD4"/>
      <c r="TUE4"/>
      <c r="TUF4"/>
      <c r="TUG4"/>
      <c r="TUH4"/>
      <c r="TUI4"/>
      <c r="TUJ4"/>
      <c r="TUK4"/>
      <c r="TUL4"/>
      <c r="TUM4"/>
      <c r="TUN4"/>
      <c r="TUO4"/>
      <c r="TUP4"/>
      <c r="TUQ4"/>
      <c r="TUR4"/>
      <c r="TUS4"/>
      <c r="TUT4"/>
      <c r="TUU4"/>
      <c r="TUV4"/>
      <c r="TUW4"/>
      <c r="TUX4"/>
      <c r="TUY4"/>
      <c r="TUZ4"/>
      <c r="TVA4"/>
      <c r="TVB4"/>
      <c r="TVC4"/>
      <c r="TVD4"/>
      <c r="TVE4"/>
      <c r="TVF4"/>
      <c r="TVG4"/>
      <c r="TVH4"/>
      <c r="TVI4"/>
      <c r="TVJ4"/>
      <c r="TVK4"/>
      <c r="TVL4"/>
      <c r="TVM4"/>
      <c r="TVN4"/>
      <c r="TVO4"/>
      <c r="TVP4"/>
      <c r="TVQ4"/>
      <c r="TVR4"/>
      <c r="TVS4"/>
      <c r="TVT4"/>
      <c r="TVU4"/>
      <c r="TVV4"/>
      <c r="TVW4"/>
      <c r="TVX4"/>
      <c r="TVY4"/>
      <c r="TVZ4"/>
      <c r="TWA4"/>
      <c r="TWB4"/>
      <c r="TWC4"/>
      <c r="TWD4"/>
      <c r="TWE4"/>
      <c r="TWF4"/>
      <c r="TWG4"/>
      <c r="TWH4"/>
      <c r="TWI4"/>
      <c r="TWJ4"/>
      <c r="TWK4"/>
      <c r="TWL4"/>
      <c r="TWM4"/>
      <c r="TWN4"/>
      <c r="TWO4"/>
      <c r="TWP4"/>
      <c r="TWQ4"/>
      <c r="TWR4"/>
      <c r="TWS4"/>
      <c r="TWT4"/>
      <c r="TWU4"/>
      <c r="TWV4"/>
      <c r="TWW4"/>
      <c r="TWX4"/>
      <c r="TWY4"/>
      <c r="TWZ4"/>
      <c r="TXA4"/>
      <c r="TXB4"/>
      <c r="TXC4"/>
      <c r="TXD4"/>
      <c r="TXE4"/>
      <c r="TXF4"/>
      <c r="TXG4"/>
      <c r="TXH4"/>
      <c r="TXI4"/>
      <c r="TXJ4"/>
      <c r="TXK4"/>
      <c r="TXL4"/>
      <c r="TXM4"/>
      <c r="TXN4"/>
      <c r="TXO4"/>
      <c r="TXP4"/>
      <c r="TXQ4"/>
      <c r="TXR4"/>
      <c r="TXS4"/>
      <c r="TXT4"/>
      <c r="TXU4"/>
      <c r="TXV4"/>
      <c r="TXW4"/>
      <c r="TXX4"/>
      <c r="TXY4"/>
      <c r="TXZ4"/>
      <c r="TYA4"/>
      <c r="TYB4"/>
      <c r="TYC4"/>
      <c r="TYD4"/>
      <c r="TYE4"/>
      <c r="TYF4"/>
      <c r="TYG4"/>
      <c r="TYH4"/>
      <c r="TYI4"/>
      <c r="TYJ4"/>
      <c r="TYK4"/>
      <c r="TYL4"/>
      <c r="TYM4"/>
      <c r="TYN4"/>
      <c r="TYO4"/>
      <c r="TYP4"/>
      <c r="TYQ4"/>
      <c r="TYR4"/>
      <c r="TYS4"/>
      <c r="TYT4"/>
      <c r="TYU4"/>
      <c r="TYV4"/>
      <c r="TYW4"/>
      <c r="TYX4"/>
      <c r="TYY4"/>
      <c r="TYZ4"/>
      <c r="TZA4"/>
      <c r="TZB4"/>
      <c r="TZC4"/>
      <c r="TZD4"/>
      <c r="TZE4"/>
      <c r="TZF4"/>
      <c r="TZG4"/>
      <c r="TZH4"/>
      <c r="TZI4"/>
      <c r="TZJ4"/>
      <c r="TZK4"/>
      <c r="TZL4"/>
      <c r="TZM4"/>
      <c r="TZN4"/>
      <c r="TZO4"/>
      <c r="TZP4"/>
      <c r="TZQ4"/>
      <c r="TZR4"/>
      <c r="TZS4"/>
      <c r="TZT4"/>
      <c r="TZU4"/>
      <c r="TZV4"/>
      <c r="TZW4"/>
      <c r="TZX4"/>
      <c r="TZY4"/>
      <c r="TZZ4"/>
      <c r="UAA4"/>
      <c r="UAB4"/>
      <c r="UAC4"/>
      <c r="UAD4"/>
      <c r="UAE4"/>
      <c r="UAF4"/>
      <c r="UAG4"/>
      <c r="UAH4"/>
      <c r="UAI4"/>
      <c r="UAJ4"/>
      <c r="UAK4"/>
      <c r="UAL4"/>
      <c r="UAM4"/>
      <c r="UAN4"/>
      <c r="UAO4"/>
      <c r="UAP4"/>
      <c r="UAQ4"/>
      <c r="UAR4"/>
      <c r="UAS4"/>
      <c r="UAT4"/>
      <c r="UAU4"/>
      <c r="UAV4"/>
      <c r="UAW4"/>
      <c r="UAX4"/>
      <c r="UAY4"/>
      <c r="UAZ4"/>
      <c r="UBA4"/>
      <c r="UBB4"/>
      <c r="UBC4"/>
      <c r="UBD4"/>
      <c r="UBE4"/>
      <c r="UBF4"/>
      <c r="UBG4"/>
      <c r="UBH4"/>
      <c r="UBI4"/>
      <c r="UBJ4"/>
      <c r="UBK4"/>
      <c r="UBL4"/>
      <c r="UBM4"/>
      <c r="UBN4"/>
      <c r="UBO4"/>
      <c r="UBP4"/>
      <c r="UBQ4"/>
      <c r="UBR4"/>
      <c r="UBS4"/>
      <c r="UBT4"/>
      <c r="UBU4"/>
      <c r="UBV4"/>
      <c r="UBW4"/>
      <c r="UBX4"/>
      <c r="UBY4"/>
      <c r="UBZ4"/>
      <c r="UCA4"/>
      <c r="UCB4"/>
      <c r="UCC4"/>
      <c r="UCD4"/>
      <c r="UCE4"/>
      <c r="UCF4"/>
      <c r="UCG4"/>
      <c r="UCH4"/>
      <c r="UCI4"/>
      <c r="UCJ4"/>
      <c r="UCK4"/>
      <c r="UCL4"/>
      <c r="UCM4"/>
      <c r="UCN4"/>
      <c r="UCO4"/>
      <c r="UCP4"/>
      <c r="UCQ4"/>
      <c r="UCR4"/>
      <c r="UCS4"/>
      <c r="UCT4"/>
      <c r="UCU4"/>
      <c r="UCV4"/>
      <c r="UCW4"/>
      <c r="UCX4"/>
      <c r="UCY4"/>
      <c r="UCZ4"/>
      <c r="UDA4"/>
      <c r="UDB4"/>
      <c r="UDC4"/>
      <c r="UDD4"/>
      <c r="UDE4"/>
      <c r="UDF4"/>
      <c r="UDG4"/>
      <c r="UDH4"/>
      <c r="UDI4"/>
      <c r="UDJ4"/>
      <c r="UDK4"/>
      <c r="UDL4"/>
      <c r="UDM4"/>
      <c r="UDN4"/>
      <c r="UDO4"/>
      <c r="UDP4"/>
      <c r="UDQ4"/>
      <c r="UDR4"/>
      <c r="UDS4"/>
      <c r="UDT4"/>
      <c r="UDU4"/>
      <c r="UDV4"/>
      <c r="UDW4"/>
      <c r="UDX4"/>
      <c r="UDY4"/>
      <c r="UDZ4"/>
      <c r="UEA4"/>
      <c r="UEB4"/>
      <c r="UEC4"/>
      <c r="UED4"/>
      <c r="UEE4"/>
      <c r="UEF4"/>
      <c r="UEG4"/>
      <c r="UEH4"/>
      <c r="UEI4"/>
      <c r="UEJ4"/>
      <c r="UEK4"/>
      <c r="UEL4"/>
      <c r="UEM4"/>
      <c r="UEN4"/>
      <c r="UEO4"/>
      <c r="UEP4"/>
      <c r="UEQ4"/>
      <c r="UER4"/>
      <c r="UES4"/>
      <c r="UET4"/>
      <c r="UEU4"/>
      <c r="UEV4"/>
      <c r="UEW4"/>
      <c r="UEX4"/>
      <c r="UEY4"/>
      <c r="UEZ4"/>
      <c r="UFA4"/>
      <c r="UFB4"/>
      <c r="UFC4"/>
      <c r="UFD4"/>
      <c r="UFE4"/>
      <c r="UFF4"/>
      <c r="UFG4"/>
      <c r="UFH4"/>
      <c r="UFI4"/>
      <c r="UFJ4"/>
      <c r="UFK4"/>
      <c r="UFL4"/>
      <c r="UFM4"/>
      <c r="UFN4"/>
      <c r="UFO4"/>
      <c r="UFP4"/>
      <c r="UFQ4"/>
      <c r="UFR4"/>
      <c r="UFS4"/>
      <c r="UFT4"/>
      <c r="UFU4"/>
      <c r="UFV4"/>
      <c r="UFW4"/>
      <c r="UFX4"/>
      <c r="UFY4"/>
      <c r="UFZ4"/>
      <c r="UGA4"/>
      <c r="UGB4"/>
      <c r="UGC4"/>
      <c r="UGD4"/>
      <c r="UGE4"/>
      <c r="UGF4"/>
      <c r="UGG4"/>
      <c r="UGH4"/>
      <c r="UGI4"/>
      <c r="UGJ4"/>
      <c r="UGK4"/>
      <c r="UGL4"/>
      <c r="UGM4"/>
      <c r="UGN4"/>
      <c r="UGO4"/>
      <c r="UGP4"/>
      <c r="UGQ4"/>
      <c r="UGR4"/>
      <c r="UGS4"/>
      <c r="UGT4"/>
      <c r="UGU4"/>
      <c r="UGV4"/>
      <c r="UGW4"/>
      <c r="UGX4"/>
      <c r="UGY4"/>
      <c r="UGZ4"/>
      <c r="UHA4"/>
      <c r="UHB4"/>
      <c r="UHC4"/>
      <c r="UHD4"/>
      <c r="UHE4"/>
      <c r="UHF4"/>
      <c r="UHG4"/>
      <c r="UHH4"/>
      <c r="UHI4"/>
      <c r="UHJ4"/>
      <c r="UHK4"/>
      <c r="UHL4"/>
      <c r="UHM4"/>
      <c r="UHN4"/>
      <c r="UHO4"/>
      <c r="UHP4"/>
      <c r="UHQ4"/>
      <c r="UHR4"/>
      <c r="UHS4"/>
      <c r="UHT4"/>
      <c r="UHU4"/>
      <c r="UHV4"/>
      <c r="UHW4"/>
      <c r="UHX4"/>
      <c r="UHY4"/>
      <c r="UHZ4"/>
      <c r="UIA4"/>
      <c r="UIB4"/>
      <c r="UIC4"/>
      <c r="UID4"/>
      <c r="UIE4"/>
      <c r="UIF4"/>
      <c r="UIG4"/>
      <c r="UIH4"/>
      <c r="UII4"/>
      <c r="UIJ4"/>
      <c r="UIK4"/>
      <c r="UIL4"/>
      <c r="UIM4"/>
      <c r="UIN4"/>
      <c r="UIO4"/>
      <c r="UIP4"/>
      <c r="UIQ4"/>
      <c r="UIR4"/>
      <c r="UIS4"/>
      <c r="UIT4"/>
      <c r="UIU4"/>
      <c r="UIV4"/>
      <c r="UIW4"/>
      <c r="UIX4"/>
      <c r="UIY4"/>
      <c r="UIZ4"/>
      <c r="UJA4"/>
      <c r="UJB4"/>
      <c r="UJC4"/>
      <c r="UJD4"/>
      <c r="UJE4"/>
      <c r="UJF4"/>
      <c r="UJG4"/>
      <c r="UJH4"/>
      <c r="UJI4"/>
      <c r="UJJ4"/>
      <c r="UJK4"/>
      <c r="UJL4"/>
      <c r="UJM4"/>
      <c r="UJN4"/>
      <c r="UJO4"/>
      <c r="UJP4"/>
      <c r="UJQ4"/>
      <c r="UJR4"/>
      <c r="UJS4"/>
      <c r="UJT4"/>
      <c r="UJU4"/>
      <c r="UJV4"/>
      <c r="UJW4"/>
      <c r="UJX4"/>
      <c r="UJY4"/>
      <c r="UJZ4"/>
      <c r="UKA4"/>
      <c r="UKB4"/>
      <c r="UKC4"/>
      <c r="UKD4"/>
      <c r="UKE4"/>
      <c r="UKF4"/>
      <c r="UKG4"/>
      <c r="UKH4"/>
      <c r="UKI4"/>
      <c r="UKJ4"/>
      <c r="UKK4"/>
      <c r="UKL4"/>
      <c r="UKM4"/>
      <c r="UKN4"/>
      <c r="UKO4"/>
      <c r="UKP4"/>
      <c r="UKQ4"/>
      <c r="UKR4"/>
      <c r="UKS4"/>
      <c r="UKT4"/>
      <c r="UKU4"/>
      <c r="UKV4"/>
      <c r="UKW4"/>
      <c r="UKX4"/>
      <c r="UKY4"/>
      <c r="UKZ4"/>
      <c r="ULA4"/>
      <c r="ULB4"/>
      <c r="ULC4"/>
      <c r="ULD4"/>
      <c r="ULE4"/>
      <c r="ULF4"/>
      <c r="ULG4"/>
      <c r="ULH4"/>
      <c r="ULI4"/>
      <c r="ULJ4"/>
      <c r="ULK4"/>
      <c r="ULL4"/>
      <c r="ULM4"/>
      <c r="ULN4"/>
      <c r="ULO4"/>
      <c r="ULP4"/>
      <c r="ULQ4"/>
      <c r="ULR4"/>
      <c r="ULS4"/>
      <c r="ULT4"/>
      <c r="ULU4"/>
      <c r="ULV4"/>
      <c r="ULW4"/>
      <c r="ULX4"/>
      <c r="ULY4"/>
      <c r="ULZ4"/>
      <c r="UMA4"/>
      <c r="UMB4"/>
      <c r="UMC4"/>
      <c r="UMD4"/>
      <c r="UME4"/>
      <c r="UMF4"/>
      <c r="UMG4"/>
      <c r="UMH4"/>
      <c r="UMI4"/>
      <c r="UMJ4"/>
      <c r="UMK4"/>
      <c r="UML4"/>
      <c r="UMM4"/>
      <c r="UMN4"/>
      <c r="UMO4"/>
      <c r="UMP4"/>
      <c r="UMQ4"/>
      <c r="UMR4"/>
      <c r="UMS4"/>
      <c r="UMT4"/>
      <c r="UMU4"/>
      <c r="UMV4"/>
      <c r="UMW4"/>
      <c r="UMX4"/>
      <c r="UMY4"/>
      <c r="UMZ4"/>
      <c r="UNA4"/>
      <c r="UNB4"/>
      <c r="UNC4"/>
      <c r="UND4"/>
      <c r="UNE4"/>
      <c r="UNF4"/>
      <c r="UNG4"/>
      <c r="UNH4"/>
      <c r="UNI4"/>
      <c r="UNJ4"/>
      <c r="UNK4"/>
      <c r="UNL4"/>
      <c r="UNM4"/>
      <c r="UNN4"/>
      <c r="UNO4"/>
      <c r="UNP4"/>
      <c r="UNQ4"/>
      <c r="UNR4"/>
      <c r="UNS4"/>
      <c r="UNT4"/>
      <c r="UNU4"/>
      <c r="UNV4"/>
      <c r="UNW4"/>
      <c r="UNX4"/>
      <c r="UNY4"/>
      <c r="UNZ4"/>
      <c r="UOA4"/>
      <c r="UOB4"/>
      <c r="UOC4"/>
      <c r="UOD4"/>
      <c r="UOE4"/>
      <c r="UOF4"/>
      <c r="UOG4"/>
      <c r="UOH4"/>
      <c r="UOI4"/>
      <c r="UOJ4"/>
      <c r="UOK4"/>
      <c r="UOL4"/>
      <c r="UOM4"/>
      <c r="UON4"/>
      <c r="UOO4"/>
      <c r="UOP4"/>
      <c r="UOQ4"/>
      <c r="UOR4"/>
      <c r="UOS4"/>
      <c r="UOT4"/>
      <c r="UOU4"/>
      <c r="UOV4"/>
      <c r="UOW4"/>
      <c r="UOX4"/>
      <c r="UOY4"/>
      <c r="UOZ4"/>
      <c r="UPA4"/>
      <c r="UPB4"/>
      <c r="UPC4"/>
      <c r="UPD4"/>
      <c r="UPE4"/>
      <c r="UPF4"/>
      <c r="UPG4"/>
      <c r="UPH4"/>
      <c r="UPI4"/>
      <c r="UPJ4"/>
      <c r="UPK4"/>
      <c r="UPL4"/>
      <c r="UPM4"/>
      <c r="UPN4"/>
      <c r="UPO4"/>
      <c r="UPP4"/>
      <c r="UPQ4"/>
      <c r="UPR4"/>
      <c r="UPS4"/>
      <c r="UPT4"/>
      <c r="UPU4"/>
      <c r="UPV4"/>
      <c r="UPW4"/>
      <c r="UPX4"/>
      <c r="UPY4"/>
      <c r="UPZ4"/>
      <c r="UQA4"/>
      <c r="UQB4"/>
      <c r="UQC4"/>
      <c r="UQD4"/>
      <c r="UQE4"/>
      <c r="UQF4"/>
      <c r="UQG4"/>
      <c r="UQH4"/>
      <c r="UQI4"/>
      <c r="UQJ4"/>
      <c r="UQK4"/>
      <c r="UQL4"/>
      <c r="UQM4"/>
      <c r="UQN4"/>
      <c r="UQO4"/>
      <c r="UQP4"/>
      <c r="UQQ4"/>
      <c r="UQR4"/>
      <c r="UQS4"/>
      <c r="UQT4"/>
      <c r="UQU4"/>
      <c r="UQV4"/>
      <c r="UQW4"/>
      <c r="UQX4"/>
      <c r="UQY4"/>
      <c r="UQZ4"/>
      <c r="URA4"/>
      <c r="URB4"/>
      <c r="URC4"/>
      <c r="URD4"/>
      <c r="URE4"/>
      <c r="URF4"/>
      <c r="URG4"/>
      <c r="URH4"/>
      <c r="URI4"/>
      <c r="URJ4"/>
      <c r="URK4"/>
      <c r="URL4"/>
      <c r="URM4"/>
      <c r="URN4"/>
      <c r="URO4"/>
      <c r="URP4"/>
      <c r="URQ4"/>
      <c r="URR4"/>
      <c r="URS4"/>
      <c r="URT4"/>
      <c r="URU4"/>
      <c r="URV4"/>
      <c r="URW4"/>
      <c r="URX4"/>
      <c r="URY4"/>
      <c r="URZ4"/>
      <c r="USA4"/>
      <c r="USB4"/>
      <c r="USC4"/>
      <c r="USD4"/>
      <c r="USE4"/>
      <c r="USF4"/>
      <c r="USG4"/>
      <c r="USH4"/>
      <c r="USI4"/>
      <c r="USJ4"/>
      <c r="USK4"/>
      <c r="USL4"/>
      <c r="USM4"/>
      <c r="USN4"/>
      <c r="USO4"/>
      <c r="USP4"/>
      <c r="USQ4"/>
      <c r="USR4"/>
      <c r="USS4"/>
      <c r="UST4"/>
      <c r="USU4"/>
      <c r="USV4"/>
      <c r="USW4"/>
      <c r="USX4"/>
      <c r="USY4"/>
      <c r="USZ4"/>
      <c r="UTA4"/>
      <c r="UTB4"/>
      <c r="UTC4"/>
      <c r="UTD4"/>
      <c r="UTE4"/>
      <c r="UTF4"/>
      <c r="UTG4"/>
      <c r="UTH4"/>
      <c r="UTI4"/>
      <c r="UTJ4"/>
      <c r="UTK4"/>
      <c r="UTL4"/>
      <c r="UTM4"/>
      <c r="UTN4"/>
      <c r="UTO4"/>
      <c r="UTP4"/>
      <c r="UTQ4"/>
      <c r="UTR4"/>
      <c r="UTS4"/>
      <c r="UTT4"/>
      <c r="UTU4"/>
      <c r="UTV4"/>
      <c r="UTW4"/>
      <c r="UTX4"/>
      <c r="UTY4"/>
      <c r="UTZ4"/>
      <c r="UUA4"/>
      <c r="UUB4"/>
      <c r="UUC4"/>
      <c r="UUD4"/>
      <c r="UUE4"/>
      <c r="UUF4"/>
      <c r="UUG4"/>
      <c r="UUH4"/>
      <c r="UUI4"/>
      <c r="UUJ4"/>
      <c r="UUK4"/>
      <c r="UUL4"/>
      <c r="UUM4"/>
      <c r="UUN4"/>
      <c r="UUO4"/>
      <c r="UUP4"/>
      <c r="UUQ4"/>
      <c r="UUR4"/>
      <c r="UUS4"/>
      <c r="UUT4"/>
      <c r="UUU4"/>
      <c r="UUV4"/>
      <c r="UUW4"/>
      <c r="UUX4"/>
      <c r="UUY4"/>
      <c r="UUZ4"/>
      <c r="UVA4"/>
      <c r="UVB4"/>
      <c r="UVC4"/>
      <c r="UVD4"/>
      <c r="UVE4"/>
      <c r="UVF4"/>
      <c r="UVG4"/>
      <c r="UVH4"/>
      <c r="UVI4"/>
      <c r="UVJ4"/>
      <c r="UVK4"/>
      <c r="UVL4"/>
      <c r="UVM4"/>
      <c r="UVN4"/>
      <c r="UVO4"/>
      <c r="UVP4"/>
      <c r="UVQ4"/>
      <c r="UVR4"/>
      <c r="UVS4"/>
      <c r="UVT4"/>
      <c r="UVU4"/>
      <c r="UVV4"/>
      <c r="UVW4"/>
      <c r="UVX4"/>
      <c r="UVY4"/>
      <c r="UVZ4"/>
      <c r="UWA4"/>
      <c r="UWB4"/>
      <c r="UWC4"/>
      <c r="UWD4"/>
      <c r="UWE4"/>
      <c r="UWF4"/>
      <c r="UWG4"/>
      <c r="UWH4"/>
      <c r="UWI4"/>
      <c r="UWJ4"/>
      <c r="UWK4"/>
      <c r="UWL4"/>
      <c r="UWM4"/>
      <c r="UWN4"/>
      <c r="UWO4"/>
      <c r="UWP4"/>
      <c r="UWQ4"/>
      <c r="UWR4"/>
      <c r="UWS4"/>
      <c r="UWT4"/>
      <c r="UWU4"/>
      <c r="UWV4"/>
      <c r="UWW4"/>
      <c r="UWX4"/>
      <c r="UWY4"/>
      <c r="UWZ4"/>
      <c r="UXA4"/>
      <c r="UXB4"/>
      <c r="UXC4"/>
      <c r="UXD4"/>
      <c r="UXE4"/>
      <c r="UXF4"/>
      <c r="UXG4"/>
      <c r="UXH4"/>
      <c r="UXI4"/>
      <c r="UXJ4"/>
      <c r="UXK4"/>
      <c r="UXL4"/>
      <c r="UXM4"/>
      <c r="UXN4"/>
      <c r="UXO4"/>
      <c r="UXP4"/>
      <c r="UXQ4"/>
      <c r="UXR4"/>
      <c r="UXS4"/>
      <c r="UXT4"/>
      <c r="UXU4"/>
      <c r="UXV4"/>
      <c r="UXW4"/>
      <c r="UXX4"/>
      <c r="UXY4"/>
      <c r="UXZ4"/>
      <c r="UYA4"/>
      <c r="UYB4"/>
      <c r="UYC4"/>
      <c r="UYD4"/>
      <c r="UYE4"/>
      <c r="UYF4"/>
      <c r="UYG4"/>
      <c r="UYH4"/>
      <c r="UYI4"/>
      <c r="UYJ4"/>
      <c r="UYK4"/>
      <c r="UYL4"/>
      <c r="UYM4"/>
      <c r="UYN4"/>
      <c r="UYO4"/>
      <c r="UYP4"/>
      <c r="UYQ4"/>
      <c r="UYR4"/>
      <c r="UYS4"/>
      <c r="UYT4"/>
      <c r="UYU4"/>
      <c r="UYV4"/>
      <c r="UYW4"/>
      <c r="UYX4"/>
      <c r="UYY4"/>
      <c r="UYZ4"/>
      <c r="UZA4"/>
      <c r="UZB4"/>
      <c r="UZC4"/>
      <c r="UZD4"/>
      <c r="UZE4"/>
      <c r="UZF4"/>
      <c r="UZG4"/>
      <c r="UZH4"/>
      <c r="UZI4"/>
      <c r="UZJ4"/>
      <c r="UZK4"/>
      <c r="UZL4"/>
      <c r="UZM4"/>
      <c r="UZN4"/>
      <c r="UZO4"/>
      <c r="UZP4"/>
      <c r="UZQ4"/>
      <c r="UZR4"/>
      <c r="UZS4"/>
      <c r="UZT4"/>
      <c r="UZU4"/>
      <c r="UZV4"/>
      <c r="UZW4"/>
      <c r="UZX4"/>
      <c r="UZY4"/>
      <c r="UZZ4"/>
      <c r="VAA4"/>
      <c r="VAB4"/>
      <c r="VAC4"/>
      <c r="VAD4"/>
      <c r="VAE4"/>
      <c r="VAF4"/>
      <c r="VAG4"/>
      <c r="VAH4"/>
      <c r="VAI4"/>
      <c r="VAJ4"/>
      <c r="VAK4"/>
      <c r="VAL4"/>
      <c r="VAM4"/>
      <c r="VAN4"/>
      <c r="VAO4"/>
      <c r="VAP4"/>
      <c r="VAQ4"/>
      <c r="VAR4"/>
      <c r="VAS4"/>
      <c r="VAT4"/>
      <c r="VAU4"/>
      <c r="VAV4"/>
      <c r="VAW4"/>
      <c r="VAX4"/>
      <c r="VAY4"/>
      <c r="VAZ4"/>
      <c r="VBA4"/>
      <c r="VBB4"/>
      <c r="VBC4"/>
      <c r="VBD4"/>
      <c r="VBE4"/>
      <c r="VBF4"/>
      <c r="VBG4"/>
      <c r="VBH4"/>
      <c r="VBI4"/>
      <c r="VBJ4"/>
      <c r="VBK4"/>
      <c r="VBL4"/>
      <c r="VBM4"/>
      <c r="VBN4"/>
      <c r="VBO4"/>
      <c r="VBP4"/>
      <c r="VBQ4"/>
      <c r="VBR4"/>
      <c r="VBS4"/>
      <c r="VBT4"/>
      <c r="VBU4"/>
      <c r="VBV4"/>
      <c r="VBW4"/>
      <c r="VBX4"/>
      <c r="VBY4"/>
      <c r="VBZ4"/>
      <c r="VCA4"/>
      <c r="VCB4"/>
      <c r="VCC4"/>
      <c r="VCD4"/>
      <c r="VCE4"/>
      <c r="VCF4"/>
      <c r="VCG4"/>
      <c r="VCH4"/>
      <c r="VCI4"/>
      <c r="VCJ4"/>
      <c r="VCK4"/>
      <c r="VCL4"/>
      <c r="VCM4"/>
      <c r="VCN4"/>
      <c r="VCO4"/>
      <c r="VCP4"/>
      <c r="VCQ4"/>
      <c r="VCR4"/>
      <c r="VCS4"/>
      <c r="VCT4"/>
      <c r="VCU4"/>
      <c r="VCV4"/>
      <c r="VCW4"/>
      <c r="VCX4"/>
      <c r="VCY4"/>
      <c r="VCZ4"/>
      <c r="VDA4"/>
      <c r="VDB4"/>
      <c r="VDC4"/>
      <c r="VDD4"/>
      <c r="VDE4"/>
      <c r="VDF4"/>
      <c r="VDG4"/>
      <c r="VDH4"/>
      <c r="VDI4"/>
      <c r="VDJ4"/>
      <c r="VDK4"/>
      <c r="VDL4"/>
      <c r="VDM4"/>
      <c r="VDN4"/>
      <c r="VDO4"/>
      <c r="VDP4"/>
      <c r="VDQ4"/>
      <c r="VDR4"/>
      <c r="VDS4"/>
      <c r="VDT4"/>
      <c r="VDU4"/>
      <c r="VDV4"/>
      <c r="VDW4"/>
      <c r="VDX4"/>
      <c r="VDY4"/>
      <c r="VDZ4"/>
      <c r="VEA4"/>
      <c r="VEB4"/>
      <c r="VEC4"/>
      <c r="VED4"/>
      <c r="VEE4"/>
      <c r="VEF4"/>
      <c r="VEG4"/>
      <c r="VEH4"/>
      <c r="VEI4"/>
      <c r="VEJ4"/>
      <c r="VEK4"/>
      <c r="VEL4"/>
      <c r="VEM4"/>
      <c r="VEN4"/>
      <c r="VEO4"/>
      <c r="VEP4"/>
      <c r="VEQ4"/>
      <c r="VER4"/>
      <c r="VES4"/>
      <c r="VET4"/>
      <c r="VEU4"/>
      <c r="VEV4"/>
      <c r="VEW4"/>
      <c r="VEX4"/>
      <c r="VEY4"/>
      <c r="VEZ4"/>
      <c r="VFA4"/>
      <c r="VFB4"/>
      <c r="VFC4"/>
      <c r="VFD4"/>
      <c r="VFE4"/>
      <c r="VFF4"/>
      <c r="VFG4"/>
      <c r="VFH4"/>
      <c r="VFI4"/>
      <c r="VFJ4"/>
      <c r="VFK4"/>
      <c r="VFL4"/>
      <c r="VFM4"/>
      <c r="VFN4"/>
      <c r="VFO4"/>
      <c r="VFP4"/>
      <c r="VFQ4"/>
      <c r="VFR4"/>
      <c r="VFS4"/>
      <c r="VFT4"/>
      <c r="VFU4"/>
      <c r="VFV4"/>
      <c r="VFW4"/>
      <c r="VFX4"/>
      <c r="VFY4"/>
      <c r="VFZ4"/>
      <c r="VGA4"/>
      <c r="VGB4"/>
      <c r="VGC4"/>
      <c r="VGD4"/>
      <c r="VGE4"/>
      <c r="VGF4"/>
      <c r="VGG4"/>
      <c r="VGH4"/>
      <c r="VGI4"/>
      <c r="VGJ4"/>
      <c r="VGK4"/>
      <c r="VGL4"/>
      <c r="VGM4"/>
      <c r="VGN4"/>
      <c r="VGO4"/>
      <c r="VGP4"/>
      <c r="VGQ4"/>
      <c r="VGR4"/>
      <c r="VGS4"/>
      <c r="VGT4"/>
      <c r="VGU4"/>
      <c r="VGV4"/>
      <c r="VGW4"/>
      <c r="VGX4"/>
      <c r="VGY4"/>
      <c r="VGZ4"/>
      <c r="VHA4"/>
      <c r="VHB4"/>
      <c r="VHC4"/>
      <c r="VHD4"/>
      <c r="VHE4"/>
      <c r="VHF4"/>
      <c r="VHG4"/>
      <c r="VHH4"/>
      <c r="VHI4"/>
      <c r="VHJ4"/>
      <c r="VHK4"/>
      <c r="VHL4"/>
      <c r="VHM4"/>
      <c r="VHN4"/>
      <c r="VHO4"/>
      <c r="VHP4"/>
      <c r="VHQ4"/>
      <c r="VHR4"/>
      <c r="VHS4"/>
      <c r="VHT4"/>
      <c r="VHU4"/>
      <c r="VHV4"/>
      <c r="VHW4"/>
      <c r="VHX4"/>
      <c r="VHY4"/>
      <c r="VHZ4"/>
      <c r="VIA4"/>
      <c r="VIB4"/>
      <c r="VIC4"/>
      <c r="VID4"/>
      <c r="VIE4"/>
      <c r="VIF4"/>
      <c r="VIG4"/>
      <c r="VIH4"/>
      <c r="VII4"/>
      <c r="VIJ4"/>
      <c r="VIK4"/>
      <c r="VIL4"/>
      <c r="VIM4"/>
      <c r="VIN4"/>
      <c r="VIO4"/>
      <c r="VIP4"/>
      <c r="VIQ4"/>
      <c r="VIR4"/>
      <c r="VIS4"/>
      <c r="VIT4"/>
      <c r="VIU4"/>
      <c r="VIV4"/>
      <c r="VIW4"/>
      <c r="VIX4"/>
      <c r="VIY4"/>
      <c r="VIZ4"/>
      <c r="VJA4"/>
      <c r="VJB4"/>
      <c r="VJC4"/>
      <c r="VJD4"/>
      <c r="VJE4"/>
      <c r="VJF4"/>
      <c r="VJG4"/>
      <c r="VJH4"/>
      <c r="VJI4"/>
      <c r="VJJ4"/>
      <c r="VJK4"/>
      <c r="VJL4"/>
      <c r="VJM4"/>
      <c r="VJN4"/>
      <c r="VJO4"/>
      <c r="VJP4"/>
      <c r="VJQ4"/>
      <c r="VJR4"/>
      <c r="VJS4"/>
      <c r="VJT4"/>
      <c r="VJU4"/>
      <c r="VJV4"/>
      <c r="VJW4"/>
      <c r="VJX4"/>
      <c r="VJY4"/>
      <c r="VJZ4"/>
      <c r="VKA4"/>
      <c r="VKB4"/>
      <c r="VKC4"/>
      <c r="VKD4"/>
      <c r="VKE4"/>
      <c r="VKF4"/>
      <c r="VKG4"/>
      <c r="VKH4"/>
      <c r="VKI4"/>
      <c r="VKJ4"/>
      <c r="VKK4"/>
      <c r="VKL4"/>
      <c r="VKM4"/>
      <c r="VKN4"/>
      <c r="VKO4"/>
      <c r="VKP4"/>
      <c r="VKQ4"/>
      <c r="VKR4"/>
      <c r="VKS4"/>
      <c r="VKT4"/>
      <c r="VKU4"/>
      <c r="VKV4"/>
      <c r="VKW4"/>
      <c r="VKX4"/>
      <c r="VKY4"/>
      <c r="VKZ4"/>
      <c r="VLA4"/>
      <c r="VLB4"/>
      <c r="VLC4"/>
      <c r="VLD4"/>
      <c r="VLE4"/>
      <c r="VLF4"/>
      <c r="VLG4"/>
      <c r="VLH4"/>
      <c r="VLI4"/>
      <c r="VLJ4"/>
      <c r="VLK4"/>
      <c r="VLL4"/>
      <c r="VLM4"/>
      <c r="VLN4"/>
      <c r="VLO4"/>
      <c r="VLP4"/>
      <c r="VLQ4"/>
      <c r="VLR4"/>
      <c r="VLS4"/>
      <c r="VLT4"/>
      <c r="VLU4"/>
      <c r="VLV4"/>
      <c r="VLW4"/>
      <c r="VLX4"/>
      <c r="VLY4"/>
      <c r="VLZ4"/>
      <c r="VMA4"/>
      <c r="VMB4"/>
      <c r="VMC4"/>
      <c r="VMD4"/>
      <c r="VME4"/>
      <c r="VMF4"/>
      <c r="VMG4"/>
      <c r="VMH4"/>
      <c r="VMI4"/>
      <c r="VMJ4"/>
      <c r="VMK4"/>
      <c r="VML4"/>
      <c r="VMM4"/>
      <c r="VMN4"/>
      <c r="VMO4"/>
      <c r="VMP4"/>
      <c r="VMQ4"/>
      <c r="VMR4"/>
      <c r="VMS4"/>
      <c r="VMT4"/>
      <c r="VMU4"/>
      <c r="VMV4"/>
      <c r="VMW4"/>
      <c r="VMX4"/>
      <c r="VMY4"/>
      <c r="VMZ4"/>
      <c r="VNA4"/>
      <c r="VNB4"/>
      <c r="VNC4"/>
      <c r="VND4"/>
      <c r="VNE4"/>
      <c r="VNF4"/>
      <c r="VNG4"/>
      <c r="VNH4"/>
      <c r="VNI4"/>
      <c r="VNJ4"/>
      <c r="VNK4"/>
      <c r="VNL4"/>
      <c r="VNM4"/>
      <c r="VNN4"/>
      <c r="VNO4"/>
      <c r="VNP4"/>
      <c r="VNQ4"/>
      <c r="VNR4"/>
      <c r="VNS4"/>
      <c r="VNT4"/>
      <c r="VNU4"/>
      <c r="VNV4"/>
      <c r="VNW4"/>
      <c r="VNX4"/>
      <c r="VNY4"/>
      <c r="VNZ4"/>
      <c r="VOA4"/>
      <c r="VOB4"/>
      <c r="VOC4"/>
      <c r="VOD4"/>
      <c r="VOE4"/>
      <c r="VOF4"/>
      <c r="VOG4"/>
      <c r="VOH4"/>
      <c r="VOI4"/>
      <c r="VOJ4"/>
      <c r="VOK4"/>
      <c r="VOL4"/>
      <c r="VOM4"/>
      <c r="VON4"/>
      <c r="VOO4"/>
      <c r="VOP4"/>
      <c r="VOQ4"/>
      <c r="VOR4"/>
      <c r="VOS4"/>
      <c r="VOT4"/>
      <c r="VOU4"/>
      <c r="VOV4"/>
      <c r="VOW4"/>
      <c r="VOX4"/>
      <c r="VOY4"/>
      <c r="VOZ4"/>
      <c r="VPA4"/>
      <c r="VPB4"/>
      <c r="VPC4"/>
      <c r="VPD4"/>
      <c r="VPE4"/>
      <c r="VPF4"/>
      <c r="VPG4"/>
      <c r="VPH4"/>
      <c r="VPI4"/>
      <c r="VPJ4"/>
      <c r="VPK4"/>
      <c r="VPL4"/>
      <c r="VPM4"/>
      <c r="VPN4"/>
      <c r="VPO4"/>
      <c r="VPP4"/>
      <c r="VPQ4"/>
      <c r="VPR4"/>
      <c r="VPS4"/>
      <c r="VPT4"/>
      <c r="VPU4"/>
      <c r="VPV4"/>
      <c r="VPW4"/>
      <c r="VPX4"/>
      <c r="VPY4"/>
      <c r="VPZ4"/>
      <c r="VQA4"/>
      <c r="VQB4"/>
      <c r="VQC4"/>
      <c r="VQD4"/>
      <c r="VQE4"/>
      <c r="VQF4"/>
      <c r="VQG4"/>
      <c r="VQH4"/>
      <c r="VQI4"/>
      <c r="VQJ4"/>
      <c r="VQK4"/>
      <c r="VQL4"/>
      <c r="VQM4"/>
      <c r="VQN4"/>
      <c r="VQO4"/>
      <c r="VQP4"/>
      <c r="VQQ4"/>
      <c r="VQR4"/>
      <c r="VQS4"/>
      <c r="VQT4"/>
      <c r="VQU4"/>
      <c r="VQV4"/>
      <c r="VQW4"/>
      <c r="VQX4"/>
      <c r="VQY4"/>
      <c r="VQZ4"/>
      <c r="VRA4"/>
      <c r="VRB4"/>
      <c r="VRC4"/>
      <c r="VRD4"/>
      <c r="VRE4"/>
      <c r="VRF4"/>
      <c r="VRG4"/>
      <c r="VRH4"/>
      <c r="VRI4"/>
      <c r="VRJ4"/>
      <c r="VRK4"/>
      <c r="VRL4"/>
      <c r="VRM4"/>
      <c r="VRN4"/>
      <c r="VRO4"/>
      <c r="VRP4"/>
      <c r="VRQ4"/>
      <c r="VRR4"/>
      <c r="VRS4"/>
      <c r="VRT4"/>
      <c r="VRU4"/>
      <c r="VRV4"/>
      <c r="VRW4"/>
      <c r="VRX4"/>
      <c r="VRY4"/>
      <c r="VRZ4"/>
      <c r="VSA4"/>
      <c r="VSB4"/>
      <c r="VSC4"/>
      <c r="VSD4"/>
      <c r="VSE4"/>
      <c r="VSF4"/>
      <c r="VSG4"/>
      <c r="VSH4"/>
      <c r="VSI4"/>
      <c r="VSJ4"/>
      <c r="VSK4"/>
      <c r="VSL4"/>
      <c r="VSM4"/>
      <c r="VSN4"/>
      <c r="VSO4"/>
      <c r="VSP4"/>
      <c r="VSQ4"/>
      <c r="VSR4"/>
      <c r="VSS4"/>
      <c r="VST4"/>
      <c r="VSU4"/>
      <c r="VSV4"/>
      <c r="VSW4"/>
      <c r="VSX4"/>
      <c r="VSY4"/>
      <c r="VSZ4"/>
      <c r="VTA4"/>
      <c r="VTB4"/>
      <c r="VTC4"/>
      <c r="VTD4"/>
      <c r="VTE4"/>
      <c r="VTF4"/>
      <c r="VTG4"/>
      <c r="VTH4"/>
      <c r="VTI4"/>
      <c r="VTJ4"/>
      <c r="VTK4"/>
      <c r="VTL4"/>
      <c r="VTM4"/>
      <c r="VTN4"/>
      <c r="VTO4"/>
      <c r="VTP4"/>
      <c r="VTQ4"/>
      <c r="VTR4"/>
      <c r="VTS4"/>
      <c r="VTT4"/>
      <c r="VTU4"/>
      <c r="VTV4"/>
      <c r="VTW4"/>
      <c r="VTX4"/>
      <c r="VTY4"/>
      <c r="VTZ4"/>
      <c r="VUA4"/>
      <c r="VUB4"/>
      <c r="VUC4"/>
      <c r="VUD4"/>
      <c r="VUE4"/>
      <c r="VUF4"/>
      <c r="VUG4"/>
      <c r="VUH4"/>
      <c r="VUI4"/>
      <c r="VUJ4"/>
      <c r="VUK4"/>
      <c r="VUL4"/>
      <c r="VUM4"/>
      <c r="VUN4"/>
      <c r="VUO4"/>
      <c r="VUP4"/>
      <c r="VUQ4"/>
      <c r="VUR4"/>
      <c r="VUS4"/>
      <c r="VUT4"/>
      <c r="VUU4"/>
      <c r="VUV4"/>
      <c r="VUW4"/>
      <c r="VUX4"/>
      <c r="VUY4"/>
      <c r="VUZ4"/>
      <c r="VVA4"/>
      <c r="VVB4"/>
      <c r="VVC4"/>
      <c r="VVD4"/>
      <c r="VVE4"/>
      <c r="VVF4"/>
      <c r="VVG4"/>
      <c r="VVH4"/>
      <c r="VVI4"/>
      <c r="VVJ4"/>
      <c r="VVK4"/>
      <c r="VVL4"/>
      <c r="VVM4"/>
      <c r="VVN4"/>
      <c r="VVO4"/>
      <c r="VVP4"/>
      <c r="VVQ4"/>
      <c r="VVR4"/>
      <c r="VVS4"/>
      <c r="VVT4"/>
      <c r="VVU4"/>
      <c r="VVV4"/>
      <c r="VVW4"/>
      <c r="VVX4"/>
      <c r="VVY4"/>
      <c r="VVZ4"/>
      <c r="VWA4"/>
      <c r="VWB4"/>
      <c r="VWC4"/>
      <c r="VWD4"/>
      <c r="VWE4"/>
      <c r="VWF4"/>
      <c r="VWG4"/>
      <c r="VWH4"/>
      <c r="VWI4"/>
      <c r="VWJ4"/>
      <c r="VWK4"/>
      <c r="VWL4"/>
      <c r="VWM4"/>
      <c r="VWN4"/>
      <c r="VWO4"/>
      <c r="VWP4"/>
      <c r="VWQ4"/>
      <c r="VWR4"/>
      <c r="VWS4"/>
      <c r="VWT4"/>
      <c r="VWU4"/>
      <c r="VWV4"/>
      <c r="VWW4"/>
      <c r="VWX4"/>
      <c r="VWY4"/>
      <c r="VWZ4"/>
      <c r="VXA4"/>
      <c r="VXB4"/>
      <c r="VXC4"/>
      <c r="VXD4"/>
      <c r="VXE4"/>
      <c r="VXF4"/>
      <c r="VXG4"/>
      <c r="VXH4"/>
      <c r="VXI4"/>
      <c r="VXJ4"/>
      <c r="VXK4"/>
      <c r="VXL4"/>
      <c r="VXM4"/>
      <c r="VXN4"/>
      <c r="VXO4"/>
      <c r="VXP4"/>
      <c r="VXQ4"/>
      <c r="VXR4"/>
      <c r="VXS4"/>
      <c r="VXT4"/>
      <c r="VXU4"/>
      <c r="VXV4"/>
      <c r="VXW4"/>
      <c r="VXX4"/>
      <c r="VXY4"/>
      <c r="VXZ4"/>
      <c r="VYA4"/>
      <c r="VYB4"/>
      <c r="VYC4"/>
      <c r="VYD4"/>
      <c r="VYE4"/>
      <c r="VYF4"/>
      <c r="VYG4"/>
      <c r="VYH4"/>
      <c r="VYI4"/>
      <c r="VYJ4"/>
      <c r="VYK4"/>
      <c r="VYL4"/>
      <c r="VYM4"/>
      <c r="VYN4"/>
      <c r="VYO4"/>
      <c r="VYP4"/>
      <c r="VYQ4"/>
      <c r="VYR4"/>
      <c r="VYS4"/>
      <c r="VYT4"/>
      <c r="VYU4"/>
      <c r="VYV4"/>
      <c r="VYW4"/>
      <c r="VYX4"/>
      <c r="VYY4"/>
      <c r="VYZ4"/>
      <c r="VZA4"/>
      <c r="VZB4"/>
      <c r="VZC4"/>
      <c r="VZD4"/>
      <c r="VZE4"/>
      <c r="VZF4"/>
      <c r="VZG4"/>
      <c r="VZH4"/>
      <c r="VZI4"/>
      <c r="VZJ4"/>
      <c r="VZK4"/>
      <c r="VZL4"/>
      <c r="VZM4"/>
      <c r="VZN4"/>
      <c r="VZO4"/>
      <c r="VZP4"/>
      <c r="VZQ4"/>
      <c r="VZR4"/>
      <c r="VZS4"/>
      <c r="VZT4"/>
      <c r="VZU4"/>
      <c r="VZV4"/>
      <c r="VZW4"/>
      <c r="VZX4"/>
      <c r="VZY4"/>
      <c r="VZZ4"/>
      <c r="WAA4"/>
      <c r="WAB4"/>
      <c r="WAC4"/>
      <c r="WAD4"/>
      <c r="WAE4"/>
      <c r="WAF4"/>
      <c r="WAG4"/>
      <c r="WAH4"/>
      <c r="WAI4"/>
      <c r="WAJ4"/>
      <c r="WAK4"/>
      <c r="WAL4"/>
      <c r="WAM4"/>
      <c r="WAN4"/>
      <c r="WAO4"/>
      <c r="WAP4"/>
      <c r="WAQ4"/>
      <c r="WAR4"/>
      <c r="WAS4"/>
      <c r="WAT4"/>
      <c r="WAU4"/>
      <c r="WAV4"/>
      <c r="WAW4"/>
      <c r="WAX4"/>
      <c r="WAY4"/>
      <c r="WAZ4"/>
      <c r="WBA4"/>
      <c r="WBB4"/>
      <c r="WBC4"/>
      <c r="WBD4"/>
      <c r="WBE4"/>
      <c r="WBF4"/>
      <c r="WBG4"/>
      <c r="WBH4"/>
      <c r="WBI4"/>
      <c r="WBJ4"/>
      <c r="WBK4"/>
      <c r="WBL4"/>
      <c r="WBM4"/>
      <c r="WBN4"/>
      <c r="WBO4"/>
      <c r="WBP4"/>
      <c r="WBQ4"/>
      <c r="WBR4"/>
      <c r="WBS4"/>
      <c r="WBT4"/>
      <c r="WBU4"/>
      <c r="WBV4"/>
      <c r="WBW4"/>
      <c r="WBX4"/>
      <c r="WBY4"/>
      <c r="WBZ4"/>
      <c r="WCA4"/>
      <c r="WCB4"/>
      <c r="WCC4"/>
      <c r="WCD4"/>
      <c r="WCE4"/>
      <c r="WCF4"/>
      <c r="WCG4"/>
      <c r="WCH4"/>
      <c r="WCI4"/>
      <c r="WCJ4"/>
      <c r="WCK4"/>
      <c r="WCL4"/>
      <c r="WCM4"/>
      <c r="WCN4"/>
      <c r="WCO4"/>
      <c r="WCP4"/>
      <c r="WCQ4"/>
      <c r="WCR4"/>
      <c r="WCS4"/>
      <c r="WCT4"/>
      <c r="WCU4"/>
      <c r="WCV4"/>
      <c r="WCW4"/>
      <c r="WCX4"/>
      <c r="WCY4"/>
      <c r="WCZ4"/>
      <c r="WDA4"/>
      <c r="WDB4"/>
      <c r="WDC4"/>
      <c r="WDD4"/>
      <c r="WDE4"/>
      <c r="WDF4"/>
      <c r="WDG4"/>
      <c r="WDH4"/>
      <c r="WDI4"/>
      <c r="WDJ4"/>
      <c r="WDK4"/>
      <c r="WDL4"/>
      <c r="WDM4"/>
      <c r="WDN4"/>
      <c r="WDO4"/>
      <c r="WDP4"/>
      <c r="WDQ4"/>
      <c r="WDR4"/>
      <c r="WDS4"/>
      <c r="WDT4"/>
      <c r="WDU4"/>
      <c r="WDV4"/>
      <c r="WDW4"/>
      <c r="WDX4"/>
      <c r="WDY4"/>
      <c r="WDZ4"/>
      <c r="WEA4"/>
      <c r="WEB4"/>
      <c r="WEC4"/>
      <c r="WED4"/>
      <c r="WEE4"/>
      <c r="WEF4"/>
      <c r="WEG4"/>
      <c r="WEH4"/>
      <c r="WEI4"/>
      <c r="WEJ4"/>
      <c r="WEK4"/>
      <c r="WEL4"/>
      <c r="WEM4"/>
      <c r="WEN4"/>
      <c r="WEO4"/>
      <c r="WEP4"/>
      <c r="WEQ4"/>
      <c r="WER4"/>
      <c r="WES4"/>
      <c r="WET4"/>
      <c r="WEU4"/>
      <c r="WEV4"/>
      <c r="WEW4"/>
      <c r="WEX4"/>
      <c r="WEY4"/>
      <c r="WEZ4"/>
      <c r="WFA4"/>
      <c r="WFB4"/>
      <c r="WFC4"/>
      <c r="WFD4"/>
      <c r="WFE4"/>
      <c r="WFF4"/>
      <c r="WFG4"/>
      <c r="WFH4"/>
      <c r="WFI4"/>
      <c r="WFJ4"/>
      <c r="WFK4"/>
      <c r="WFL4"/>
      <c r="WFM4"/>
      <c r="WFN4"/>
      <c r="WFO4"/>
      <c r="WFP4"/>
      <c r="WFQ4"/>
      <c r="WFR4"/>
      <c r="WFS4"/>
      <c r="WFT4"/>
      <c r="WFU4"/>
      <c r="WFV4"/>
      <c r="WFW4"/>
      <c r="WFX4"/>
      <c r="WFY4"/>
      <c r="WFZ4"/>
      <c r="WGA4"/>
      <c r="WGB4"/>
      <c r="WGC4"/>
      <c r="WGD4"/>
      <c r="WGE4"/>
      <c r="WGF4"/>
      <c r="WGG4"/>
      <c r="WGH4"/>
      <c r="WGI4"/>
      <c r="WGJ4"/>
      <c r="WGK4"/>
      <c r="WGL4"/>
      <c r="WGM4"/>
      <c r="WGN4"/>
      <c r="WGO4"/>
      <c r="WGP4"/>
      <c r="WGQ4"/>
      <c r="WGR4"/>
      <c r="WGS4"/>
      <c r="WGT4"/>
      <c r="WGU4"/>
      <c r="WGV4"/>
      <c r="WGW4"/>
      <c r="WGX4"/>
      <c r="WGY4"/>
      <c r="WGZ4"/>
      <c r="WHA4"/>
      <c r="WHB4"/>
      <c r="WHC4"/>
      <c r="WHD4"/>
      <c r="WHE4"/>
      <c r="WHF4"/>
      <c r="WHG4"/>
      <c r="WHH4"/>
      <c r="WHI4"/>
      <c r="WHJ4"/>
      <c r="WHK4"/>
      <c r="WHL4"/>
      <c r="WHM4"/>
      <c r="WHN4"/>
      <c r="WHO4"/>
      <c r="WHP4"/>
      <c r="WHQ4"/>
      <c r="WHR4"/>
      <c r="WHS4"/>
      <c r="WHT4"/>
      <c r="WHU4"/>
      <c r="WHV4"/>
      <c r="WHW4"/>
      <c r="WHX4"/>
      <c r="WHY4"/>
      <c r="WHZ4"/>
      <c r="WIA4"/>
      <c r="WIB4"/>
      <c r="WIC4"/>
      <c r="WID4"/>
      <c r="WIE4"/>
      <c r="WIF4"/>
      <c r="WIG4"/>
      <c r="WIH4"/>
      <c r="WII4"/>
      <c r="WIJ4"/>
      <c r="WIK4"/>
      <c r="WIL4"/>
      <c r="WIM4"/>
      <c r="WIN4"/>
      <c r="WIO4"/>
      <c r="WIP4"/>
      <c r="WIQ4"/>
      <c r="WIR4"/>
      <c r="WIS4"/>
      <c r="WIT4"/>
      <c r="WIU4"/>
      <c r="WIV4"/>
      <c r="WIW4"/>
      <c r="WIX4"/>
      <c r="WIY4"/>
      <c r="WIZ4"/>
      <c r="WJA4"/>
      <c r="WJB4"/>
      <c r="WJC4"/>
      <c r="WJD4"/>
      <c r="WJE4"/>
      <c r="WJF4"/>
      <c r="WJG4"/>
      <c r="WJH4"/>
      <c r="WJI4"/>
      <c r="WJJ4"/>
      <c r="WJK4"/>
      <c r="WJL4"/>
      <c r="WJM4"/>
      <c r="WJN4"/>
      <c r="WJO4"/>
      <c r="WJP4"/>
      <c r="WJQ4"/>
      <c r="WJR4"/>
      <c r="WJS4"/>
      <c r="WJT4"/>
      <c r="WJU4"/>
      <c r="WJV4"/>
      <c r="WJW4"/>
      <c r="WJX4"/>
      <c r="WJY4"/>
      <c r="WJZ4"/>
      <c r="WKA4"/>
      <c r="WKB4"/>
      <c r="WKC4"/>
      <c r="WKD4"/>
      <c r="WKE4"/>
      <c r="WKF4"/>
      <c r="WKG4"/>
      <c r="WKH4"/>
      <c r="WKI4"/>
      <c r="WKJ4"/>
      <c r="WKK4"/>
      <c r="WKL4"/>
      <c r="WKM4"/>
      <c r="WKN4"/>
      <c r="WKO4"/>
      <c r="WKP4"/>
      <c r="WKQ4"/>
      <c r="WKR4"/>
      <c r="WKS4"/>
      <c r="WKT4"/>
      <c r="WKU4"/>
      <c r="WKV4"/>
      <c r="WKW4"/>
      <c r="WKX4"/>
      <c r="WKY4"/>
      <c r="WKZ4"/>
      <c r="WLA4"/>
      <c r="WLB4"/>
      <c r="WLC4"/>
      <c r="WLD4"/>
      <c r="WLE4"/>
      <c r="WLF4"/>
      <c r="WLG4"/>
      <c r="WLH4"/>
      <c r="WLI4"/>
      <c r="WLJ4"/>
      <c r="WLK4"/>
      <c r="WLL4"/>
      <c r="WLM4"/>
      <c r="WLN4"/>
      <c r="WLO4"/>
      <c r="WLP4"/>
      <c r="WLQ4"/>
      <c r="WLR4"/>
      <c r="WLS4"/>
      <c r="WLT4"/>
      <c r="WLU4"/>
      <c r="WLV4"/>
      <c r="WLW4"/>
      <c r="WLX4"/>
      <c r="WLY4"/>
      <c r="WLZ4"/>
      <c r="WMA4"/>
      <c r="WMB4"/>
      <c r="WMC4"/>
      <c r="WMD4"/>
      <c r="WME4"/>
      <c r="WMF4"/>
      <c r="WMG4"/>
      <c r="WMH4"/>
      <c r="WMI4"/>
      <c r="WMJ4"/>
      <c r="WMK4"/>
      <c r="WML4"/>
      <c r="WMM4"/>
      <c r="WMN4"/>
      <c r="WMO4"/>
      <c r="WMP4"/>
      <c r="WMQ4"/>
      <c r="WMR4"/>
      <c r="WMS4"/>
      <c r="WMT4"/>
      <c r="WMU4"/>
      <c r="WMV4"/>
      <c r="WMW4"/>
      <c r="WMX4"/>
      <c r="WMY4"/>
      <c r="WMZ4"/>
      <c r="WNA4"/>
      <c r="WNB4"/>
      <c r="WNC4"/>
      <c r="WND4"/>
      <c r="WNE4"/>
      <c r="WNF4"/>
      <c r="WNG4"/>
      <c r="WNH4"/>
      <c r="WNI4"/>
      <c r="WNJ4"/>
      <c r="WNK4"/>
      <c r="WNL4"/>
      <c r="WNM4"/>
      <c r="WNN4"/>
      <c r="WNO4"/>
      <c r="WNP4"/>
      <c r="WNQ4"/>
      <c r="WNR4"/>
      <c r="WNS4"/>
      <c r="WNT4"/>
      <c r="WNU4"/>
      <c r="WNV4"/>
      <c r="WNW4"/>
      <c r="WNX4"/>
      <c r="WNY4"/>
      <c r="WNZ4"/>
      <c r="WOA4"/>
      <c r="WOB4"/>
      <c r="WOC4"/>
      <c r="WOD4"/>
      <c r="WOE4"/>
      <c r="WOF4"/>
      <c r="WOG4"/>
      <c r="WOH4"/>
      <c r="WOI4"/>
      <c r="WOJ4"/>
      <c r="WOK4"/>
      <c r="WOL4"/>
      <c r="WOM4"/>
      <c r="WON4"/>
      <c r="WOO4"/>
      <c r="WOP4"/>
      <c r="WOQ4"/>
      <c r="WOR4"/>
      <c r="WOS4"/>
      <c r="WOT4"/>
      <c r="WOU4"/>
      <c r="WOV4"/>
      <c r="WOW4"/>
      <c r="WOX4"/>
      <c r="WOY4"/>
      <c r="WOZ4"/>
      <c r="WPA4"/>
      <c r="WPB4"/>
      <c r="WPC4"/>
      <c r="WPD4"/>
      <c r="WPE4"/>
      <c r="WPF4"/>
      <c r="WPG4"/>
      <c r="WPH4"/>
      <c r="WPI4"/>
      <c r="WPJ4"/>
      <c r="WPK4"/>
      <c r="WPL4"/>
      <c r="WPM4"/>
      <c r="WPN4"/>
      <c r="WPO4"/>
      <c r="WPP4"/>
      <c r="WPQ4"/>
      <c r="WPR4"/>
      <c r="WPS4"/>
      <c r="WPT4"/>
      <c r="WPU4"/>
      <c r="WPV4"/>
      <c r="WPW4"/>
      <c r="WPX4"/>
      <c r="WPY4"/>
      <c r="WPZ4"/>
      <c r="WQA4"/>
      <c r="WQB4"/>
      <c r="WQC4"/>
      <c r="WQD4"/>
      <c r="WQE4"/>
      <c r="WQF4"/>
      <c r="WQG4"/>
      <c r="WQH4"/>
      <c r="WQI4"/>
      <c r="WQJ4"/>
      <c r="WQK4"/>
      <c r="WQL4"/>
      <c r="WQM4"/>
      <c r="WQN4"/>
      <c r="WQO4"/>
      <c r="WQP4"/>
      <c r="WQQ4"/>
      <c r="WQR4"/>
      <c r="WQS4"/>
      <c r="WQT4"/>
      <c r="WQU4"/>
      <c r="WQV4"/>
      <c r="WQW4"/>
      <c r="WQX4"/>
      <c r="WQY4"/>
      <c r="WQZ4"/>
      <c r="WRA4"/>
      <c r="WRB4"/>
      <c r="WRC4"/>
      <c r="WRD4"/>
      <c r="WRE4"/>
      <c r="WRF4"/>
      <c r="WRG4"/>
      <c r="WRH4"/>
      <c r="WRI4"/>
      <c r="WRJ4"/>
      <c r="WRK4"/>
      <c r="WRL4"/>
      <c r="WRM4"/>
      <c r="WRN4"/>
      <c r="WRO4"/>
      <c r="WRP4"/>
      <c r="WRQ4"/>
      <c r="WRR4"/>
      <c r="WRS4"/>
      <c r="WRT4"/>
      <c r="WRU4"/>
      <c r="WRV4"/>
      <c r="WRW4"/>
      <c r="WRX4"/>
      <c r="WRY4"/>
      <c r="WRZ4"/>
      <c r="WSA4"/>
      <c r="WSB4"/>
      <c r="WSC4"/>
      <c r="WSD4"/>
      <c r="WSE4"/>
      <c r="WSF4"/>
      <c r="WSG4"/>
      <c r="WSH4"/>
      <c r="WSI4"/>
      <c r="WSJ4"/>
      <c r="WSK4"/>
      <c r="WSL4"/>
      <c r="WSM4"/>
      <c r="WSN4"/>
      <c r="WSO4"/>
      <c r="WSP4"/>
      <c r="WSQ4"/>
      <c r="WSR4"/>
      <c r="WSS4"/>
      <c r="WST4"/>
      <c r="WSU4"/>
      <c r="WSV4"/>
      <c r="WSW4"/>
      <c r="WSX4"/>
      <c r="WSY4"/>
      <c r="WSZ4"/>
      <c r="WTA4"/>
      <c r="WTB4"/>
      <c r="WTC4"/>
      <c r="WTD4"/>
      <c r="WTE4"/>
      <c r="WTF4"/>
      <c r="WTG4"/>
      <c r="WTH4"/>
      <c r="WTI4"/>
      <c r="WTJ4"/>
      <c r="WTK4"/>
      <c r="WTL4"/>
      <c r="WTM4"/>
      <c r="WTN4"/>
      <c r="WTO4"/>
      <c r="WTP4"/>
      <c r="WTQ4"/>
      <c r="WTR4"/>
      <c r="WTS4"/>
      <c r="WTT4"/>
      <c r="WTU4"/>
      <c r="WTV4"/>
      <c r="WTW4"/>
      <c r="WTX4"/>
      <c r="WTY4"/>
      <c r="WTZ4"/>
      <c r="WUA4"/>
      <c r="WUB4"/>
      <c r="WUC4"/>
      <c r="WUD4"/>
      <c r="WUE4"/>
      <c r="WUF4"/>
      <c r="WUG4"/>
      <c r="WUH4"/>
      <c r="WUI4"/>
      <c r="WUJ4"/>
      <c r="WUK4"/>
      <c r="WUL4"/>
      <c r="WUM4"/>
      <c r="WUN4"/>
      <c r="WUO4"/>
      <c r="WUP4"/>
      <c r="WUQ4"/>
      <c r="WUR4"/>
      <c r="WUS4"/>
      <c r="WUT4"/>
      <c r="WUU4"/>
      <c r="WUV4"/>
      <c r="WUW4"/>
      <c r="WUX4"/>
      <c r="WUY4"/>
      <c r="WUZ4"/>
      <c r="WVA4"/>
      <c r="WVB4"/>
      <c r="WVC4"/>
      <c r="WVD4"/>
      <c r="WVE4"/>
      <c r="WVF4"/>
      <c r="WVG4"/>
      <c r="WVH4"/>
      <c r="WVI4"/>
      <c r="WVJ4"/>
      <c r="WVK4"/>
      <c r="WVL4"/>
      <c r="WVM4"/>
      <c r="WVN4"/>
      <c r="WVO4"/>
      <c r="WVP4"/>
      <c r="WVQ4"/>
      <c r="WVR4"/>
      <c r="WVS4"/>
      <c r="WVT4"/>
      <c r="WVU4"/>
      <c r="WVV4"/>
      <c r="WVW4"/>
      <c r="WVX4"/>
      <c r="WVY4"/>
      <c r="WVZ4"/>
      <c r="WWA4"/>
      <c r="WWB4"/>
      <c r="WWC4"/>
      <c r="WWD4"/>
      <c r="WWE4"/>
      <c r="WWF4"/>
      <c r="WWG4"/>
      <c r="WWH4"/>
      <c r="WWI4"/>
      <c r="WWJ4"/>
      <c r="WWK4"/>
      <c r="WWL4"/>
      <c r="WWM4"/>
      <c r="WWN4"/>
      <c r="WWO4"/>
      <c r="WWP4"/>
      <c r="WWQ4"/>
      <c r="WWR4"/>
      <c r="WWS4"/>
      <c r="WWT4"/>
      <c r="WWU4"/>
      <c r="WWV4"/>
      <c r="WWW4"/>
      <c r="WWX4"/>
      <c r="WWY4"/>
      <c r="WWZ4"/>
      <c r="WXA4"/>
      <c r="WXB4"/>
      <c r="WXC4"/>
      <c r="WXD4"/>
      <c r="WXE4"/>
      <c r="WXF4"/>
      <c r="WXG4"/>
      <c r="WXH4"/>
      <c r="WXI4"/>
      <c r="WXJ4"/>
      <c r="WXK4"/>
      <c r="WXL4"/>
      <c r="WXM4"/>
      <c r="WXN4"/>
      <c r="WXO4"/>
      <c r="WXP4"/>
      <c r="WXQ4"/>
      <c r="WXR4"/>
      <c r="WXS4"/>
      <c r="WXT4"/>
      <c r="WXU4"/>
      <c r="WXV4"/>
      <c r="WXW4"/>
      <c r="WXX4"/>
      <c r="WXY4"/>
      <c r="WXZ4"/>
      <c r="WYA4"/>
      <c r="WYB4"/>
      <c r="WYC4"/>
      <c r="WYD4"/>
      <c r="WYE4"/>
      <c r="WYF4"/>
      <c r="WYG4"/>
      <c r="WYH4"/>
      <c r="WYI4"/>
      <c r="WYJ4"/>
      <c r="WYK4"/>
      <c r="WYL4"/>
      <c r="WYM4"/>
      <c r="WYN4"/>
      <c r="WYO4"/>
      <c r="WYP4"/>
      <c r="WYQ4"/>
      <c r="WYR4"/>
      <c r="WYS4"/>
      <c r="WYT4"/>
      <c r="WYU4"/>
      <c r="WYV4"/>
      <c r="WYW4"/>
      <c r="WYX4"/>
      <c r="WYY4"/>
      <c r="WYZ4"/>
      <c r="WZA4"/>
      <c r="WZB4"/>
      <c r="WZC4"/>
      <c r="WZD4"/>
      <c r="WZE4"/>
      <c r="WZF4"/>
      <c r="WZG4"/>
      <c r="WZH4"/>
      <c r="WZI4"/>
      <c r="WZJ4"/>
      <c r="WZK4"/>
      <c r="WZL4"/>
      <c r="WZM4"/>
      <c r="WZN4"/>
      <c r="WZO4"/>
      <c r="WZP4"/>
      <c r="WZQ4"/>
      <c r="WZR4"/>
      <c r="WZS4"/>
      <c r="WZT4"/>
      <c r="WZU4"/>
      <c r="WZV4"/>
      <c r="WZW4"/>
      <c r="WZX4"/>
      <c r="WZY4"/>
      <c r="WZZ4"/>
      <c r="XAA4"/>
      <c r="XAB4"/>
      <c r="XAC4"/>
      <c r="XAD4"/>
      <c r="XAE4"/>
      <c r="XAF4"/>
      <c r="XAG4"/>
      <c r="XAH4"/>
      <c r="XAI4"/>
      <c r="XAJ4"/>
      <c r="XAK4"/>
      <c r="XAL4"/>
      <c r="XAM4"/>
      <c r="XAN4"/>
      <c r="XAO4"/>
      <c r="XAP4"/>
      <c r="XAQ4"/>
      <c r="XAR4"/>
      <c r="XAS4"/>
      <c r="XAT4"/>
      <c r="XAU4"/>
      <c r="XAV4"/>
      <c r="XAW4"/>
      <c r="XAX4"/>
      <c r="XAY4"/>
      <c r="XAZ4"/>
      <c r="XBA4"/>
      <c r="XBB4"/>
      <c r="XBC4"/>
      <c r="XBD4"/>
      <c r="XBE4"/>
      <c r="XBF4"/>
      <c r="XBG4"/>
      <c r="XBH4"/>
      <c r="XBI4"/>
      <c r="XBJ4"/>
      <c r="XBK4"/>
      <c r="XBL4"/>
      <c r="XBM4"/>
      <c r="XBN4"/>
      <c r="XBO4"/>
      <c r="XBP4"/>
      <c r="XBQ4"/>
      <c r="XBR4"/>
      <c r="XBS4"/>
      <c r="XBT4"/>
      <c r="XBU4"/>
      <c r="XBV4"/>
      <c r="XBW4"/>
      <c r="XBX4"/>
      <c r="XBY4"/>
      <c r="XBZ4"/>
      <c r="XCA4"/>
      <c r="XCB4"/>
      <c r="XCC4"/>
      <c r="XCD4"/>
      <c r="XCE4"/>
      <c r="XCF4"/>
      <c r="XCG4"/>
      <c r="XCH4"/>
      <c r="XCI4"/>
      <c r="XCJ4"/>
      <c r="XCK4"/>
      <c r="XCL4"/>
      <c r="XCM4"/>
      <c r="XCN4"/>
      <c r="XCO4"/>
      <c r="XCP4"/>
      <c r="XCQ4"/>
      <c r="XCR4"/>
      <c r="XCS4"/>
      <c r="XCT4"/>
      <c r="XCU4"/>
      <c r="XCV4"/>
      <c r="XCW4"/>
      <c r="XCX4"/>
      <c r="XCY4"/>
      <c r="XCZ4"/>
      <c r="XDA4"/>
      <c r="XDB4"/>
      <c r="XDC4"/>
      <c r="XDD4"/>
      <c r="XDE4"/>
      <c r="XDF4"/>
      <c r="XDG4"/>
      <c r="XDH4"/>
      <c r="XDI4"/>
      <c r="XDJ4"/>
      <c r="XDK4"/>
      <c r="XDL4"/>
      <c r="XDM4"/>
      <c r="XDN4"/>
      <c r="XDO4"/>
      <c r="XDP4"/>
      <c r="XDQ4"/>
      <c r="XDR4"/>
      <c r="XDS4"/>
      <c r="XDT4"/>
      <c r="XDU4"/>
      <c r="XDV4"/>
      <c r="XDW4"/>
      <c r="XDX4"/>
      <c r="XDY4"/>
      <c r="XDZ4"/>
      <c r="XEA4"/>
      <c r="XEB4"/>
      <c r="XEC4"/>
      <c r="XED4"/>
      <c r="XEE4"/>
      <c r="XEF4"/>
      <c r="XEG4"/>
      <c r="XEH4"/>
      <c r="XEI4"/>
      <c r="XEJ4"/>
      <c r="XEK4"/>
      <c r="XEL4"/>
      <c r="XEM4"/>
      <c r="XEN4"/>
      <c r="XEO4"/>
      <c r="XEP4"/>
      <c r="XEQ4"/>
      <c r="XER4"/>
      <c r="XES4"/>
      <c r="XET4"/>
      <c r="XEU4"/>
      <c r="XEV4"/>
      <c r="XEW4"/>
      <c r="XEX4"/>
      <c r="XEY4"/>
      <c r="XEZ4"/>
      <c r="XFA4"/>
    </row>
    <row r="5" spans="1:16381" s="45" customFormat="1" ht="55.5" customHeight="1" x14ac:dyDescent="0.35">
      <c r="A5" s="1"/>
      <c r="B5" s="47">
        <f>ROW()-2</f>
        <v>3</v>
      </c>
      <c r="C5" s="48" t="s">
        <v>284</v>
      </c>
      <c r="D5" s="47" t="s">
        <v>285</v>
      </c>
      <c r="E5" s="73" t="s">
        <v>245</v>
      </c>
      <c r="F5" s="73" t="s">
        <v>286</v>
      </c>
      <c r="G5" s="74" t="s">
        <v>246</v>
      </c>
      <c r="H5" s="49" t="str">
        <f>UPPER(IFERROR(IF((I5=0),0,IF((I5&gt;44),"FALSO",IF((((L5+K5)/I5)&lt;0.25),"Horista",IF(AND((I5&gt;=40),(((L5+K5)/I5)&gt;=0.5)),"Integral",IF(AND((I5&gt;=12),(((L5+K5)/I5)&gt;=0.25)),"Parcial","Horista"))))),"TBD"))</f>
        <v>PARCIAL</v>
      </c>
      <c r="I5" s="50">
        <f>SUM(J5:L5)</f>
        <v>16</v>
      </c>
      <c r="J5" s="50">
        <v>8</v>
      </c>
      <c r="K5" s="50">
        <v>0</v>
      </c>
      <c r="L5" s="50">
        <v>8</v>
      </c>
      <c r="M5" s="50">
        <v>0</v>
      </c>
      <c r="N5" s="50">
        <v>16</v>
      </c>
      <c r="O5" s="55" t="s">
        <v>241</v>
      </c>
      <c r="P5" s="51"/>
      <c r="Q5" s="52"/>
      <c r="R5" s="52" t="s">
        <v>260</v>
      </c>
      <c r="S5" s="53" t="s">
        <v>253</v>
      </c>
      <c r="T5" s="53" t="s">
        <v>254</v>
      </c>
      <c r="U5" s="53" t="s">
        <v>255</v>
      </c>
      <c r="V5" s="53" t="s">
        <v>256</v>
      </c>
      <c r="W5" s="52"/>
      <c r="X5" s="52"/>
      <c r="Y5" s="52"/>
      <c r="Z5" s="52"/>
      <c r="AA5" s="52"/>
      <c r="AB5" s="52"/>
      <c r="AC5" s="52"/>
      <c r="AD5" s="52"/>
      <c r="AE5" s="52">
        <v>8</v>
      </c>
      <c r="AF5" s="54">
        <v>8</v>
      </c>
      <c r="AG5" s="54"/>
      <c r="AH5" s="52">
        <v>0</v>
      </c>
      <c r="AI5" s="52">
        <v>0</v>
      </c>
      <c r="AJ5" s="52">
        <f>(AE5+AF5+AG5+AH5+AI5)</f>
        <v>16</v>
      </c>
      <c r="AK5" s="54" t="s">
        <v>243</v>
      </c>
      <c r="AL5" s="52" t="s">
        <v>242</v>
      </c>
      <c r="AM5" s="52" t="s">
        <v>242</v>
      </c>
      <c r="AN5" s="52" t="s">
        <v>244</v>
      </c>
      <c r="AO5" s="46" t="s">
        <v>242</v>
      </c>
      <c r="AP5" s="52" t="s">
        <v>242</v>
      </c>
      <c r="AQ5" s="52" t="s">
        <v>283</v>
      </c>
      <c r="AR5" s="52"/>
      <c r="AS5" s="52"/>
      <c r="AT5" s="52"/>
      <c r="AU5" s="52"/>
      <c r="AV5" s="52"/>
      <c r="AW5" s="52"/>
      <c r="AX5" s="52"/>
      <c r="AY5" s="52"/>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c r="AUB5"/>
      <c r="AUC5"/>
      <c r="AUD5"/>
      <c r="AUE5"/>
      <c r="AUF5"/>
      <c r="AUG5"/>
      <c r="AUH5"/>
      <c r="AUI5"/>
      <c r="AUJ5"/>
      <c r="AUK5"/>
      <c r="AUL5"/>
      <c r="AUM5"/>
      <c r="AUN5"/>
      <c r="AUO5"/>
      <c r="AUP5"/>
      <c r="AUQ5"/>
      <c r="AUR5"/>
      <c r="AUS5"/>
      <c r="AUT5"/>
      <c r="AUU5"/>
      <c r="AUV5"/>
      <c r="AUW5"/>
      <c r="AUX5"/>
      <c r="AUY5"/>
      <c r="AUZ5"/>
      <c r="AVA5"/>
      <c r="AVB5"/>
      <c r="AVC5"/>
      <c r="AVD5"/>
      <c r="AVE5"/>
      <c r="AVF5"/>
      <c r="AVG5"/>
      <c r="AVH5"/>
      <c r="AVI5"/>
      <c r="AVJ5"/>
      <c r="AVK5"/>
      <c r="AVL5"/>
      <c r="AVM5"/>
      <c r="AVN5"/>
      <c r="AVO5"/>
      <c r="AVP5"/>
      <c r="AVQ5"/>
      <c r="AVR5"/>
      <c r="AVS5"/>
      <c r="AVT5"/>
      <c r="AVU5"/>
      <c r="AVV5"/>
      <c r="AVW5"/>
      <c r="AVX5"/>
      <c r="AVY5"/>
      <c r="AVZ5"/>
      <c r="AWA5"/>
      <c r="AWB5"/>
      <c r="AWC5"/>
      <c r="AWD5"/>
      <c r="AWE5"/>
      <c r="AWF5"/>
      <c r="AWG5"/>
      <c r="AWH5"/>
      <c r="AWI5"/>
      <c r="AWJ5"/>
      <c r="AWK5"/>
      <c r="AWL5"/>
      <c r="AWM5"/>
      <c r="AWN5"/>
      <c r="AWO5"/>
      <c r="AWP5"/>
      <c r="AWQ5"/>
      <c r="AWR5"/>
      <c r="AWS5"/>
      <c r="AWT5"/>
      <c r="AWU5"/>
      <c r="AWV5"/>
      <c r="AWW5"/>
      <c r="AWX5"/>
      <c r="AWY5"/>
      <c r="AWZ5"/>
      <c r="AXA5"/>
      <c r="AXB5"/>
      <c r="AXC5"/>
      <c r="AXD5"/>
      <c r="AXE5"/>
      <c r="AXF5"/>
      <c r="AXG5"/>
      <c r="AXH5"/>
      <c r="AXI5"/>
      <c r="AXJ5"/>
      <c r="AXK5"/>
      <c r="AXL5"/>
      <c r="AXM5"/>
      <c r="AXN5"/>
      <c r="AXO5"/>
      <c r="AXP5"/>
      <c r="AXQ5"/>
      <c r="AXR5"/>
      <c r="AXS5"/>
      <c r="AXT5"/>
      <c r="AXU5"/>
      <c r="AXV5"/>
      <c r="AXW5"/>
      <c r="AXX5"/>
      <c r="AXY5"/>
      <c r="AXZ5"/>
      <c r="AYA5"/>
      <c r="AYB5"/>
      <c r="AYC5"/>
      <c r="AYD5"/>
      <c r="AYE5"/>
      <c r="AYF5"/>
      <c r="AYG5"/>
      <c r="AYH5"/>
      <c r="AYI5"/>
      <c r="AYJ5"/>
      <c r="AYK5"/>
      <c r="AYL5"/>
      <c r="AYM5"/>
      <c r="AYN5"/>
      <c r="AYO5"/>
      <c r="AYP5"/>
      <c r="AYQ5"/>
      <c r="AYR5"/>
      <c r="AYS5"/>
      <c r="AYT5"/>
      <c r="AYU5"/>
      <c r="AYV5"/>
      <c r="AYW5"/>
      <c r="AYX5"/>
      <c r="AYY5"/>
      <c r="AYZ5"/>
      <c r="AZA5"/>
      <c r="AZB5"/>
      <c r="AZC5"/>
      <c r="AZD5"/>
      <c r="AZE5"/>
      <c r="AZF5"/>
      <c r="AZG5"/>
      <c r="AZH5"/>
      <c r="AZI5"/>
      <c r="AZJ5"/>
      <c r="AZK5"/>
      <c r="AZL5"/>
      <c r="AZM5"/>
      <c r="AZN5"/>
      <c r="AZO5"/>
      <c r="AZP5"/>
      <c r="AZQ5"/>
      <c r="AZR5"/>
      <c r="AZS5"/>
      <c r="AZT5"/>
      <c r="AZU5"/>
      <c r="AZV5"/>
      <c r="AZW5"/>
      <c r="AZX5"/>
      <c r="AZY5"/>
      <c r="AZZ5"/>
      <c r="BAA5"/>
      <c r="BAB5"/>
      <c r="BAC5"/>
      <c r="BAD5"/>
      <c r="BAE5"/>
      <c r="BAF5"/>
      <c r="BAG5"/>
      <c r="BAH5"/>
      <c r="BAI5"/>
      <c r="BAJ5"/>
      <c r="BAK5"/>
      <c r="BAL5"/>
      <c r="BAM5"/>
      <c r="BAN5"/>
      <c r="BAO5"/>
      <c r="BAP5"/>
      <c r="BAQ5"/>
      <c r="BAR5"/>
      <c r="BAS5"/>
      <c r="BAT5"/>
      <c r="BAU5"/>
      <c r="BAV5"/>
      <c r="BAW5"/>
      <c r="BAX5"/>
      <c r="BAY5"/>
      <c r="BAZ5"/>
      <c r="BBA5"/>
      <c r="BBB5"/>
      <c r="BBC5"/>
      <c r="BBD5"/>
      <c r="BBE5"/>
      <c r="BBF5"/>
      <c r="BBG5"/>
      <c r="BBH5"/>
      <c r="BBI5"/>
      <c r="BBJ5"/>
      <c r="BBK5"/>
      <c r="BBL5"/>
      <c r="BBM5"/>
      <c r="BBN5"/>
      <c r="BBO5"/>
      <c r="BBP5"/>
      <c r="BBQ5"/>
      <c r="BBR5"/>
      <c r="BBS5"/>
      <c r="BBT5"/>
      <c r="BBU5"/>
      <c r="BBV5"/>
      <c r="BBW5"/>
      <c r="BBX5"/>
      <c r="BBY5"/>
      <c r="BBZ5"/>
      <c r="BCA5"/>
      <c r="BCB5"/>
      <c r="BCC5"/>
      <c r="BCD5"/>
      <c r="BCE5"/>
      <c r="BCF5"/>
      <c r="BCG5"/>
      <c r="BCH5"/>
      <c r="BCI5"/>
      <c r="BCJ5"/>
      <c r="BCK5"/>
      <c r="BCL5"/>
      <c r="BCM5"/>
      <c r="BCN5"/>
      <c r="BCO5"/>
      <c r="BCP5"/>
      <c r="BCQ5"/>
      <c r="BCR5"/>
      <c r="BCS5"/>
      <c r="BCT5"/>
      <c r="BCU5"/>
      <c r="BCV5"/>
      <c r="BCW5"/>
      <c r="BCX5"/>
      <c r="BCY5"/>
      <c r="BCZ5"/>
      <c r="BDA5"/>
      <c r="BDB5"/>
      <c r="BDC5"/>
      <c r="BDD5"/>
      <c r="BDE5"/>
      <c r="BDF5"/>
      <c r="BDG5"/>
      <c r="BDH5"/>
      <c r="BDI5"/>
      <c r="BDJ5"/>
      <c r="BDK5"/>
      <c r="BDL5"/>
      <c r="BDM5"/>
      <c r="BDN5"/>
      <c r="BDO5"/>
      <c r="BDP5"/>
      <c r="BDQ5"/>
      <c r="BDR5"/>
      <c r="BDS5"/>
      <c r="BDT5"/>
      <c r="BDU5"/>
      <c r="BDV5"/>
      <c r="BDW5"/>
      <c r="BDX5"/>
      <c r="BDY5"/>
      <c r="BDZ5"/>
      <c r="BEA5"/>
      <c r="BEB5"/>
      <c r="BEC5"/>
      <c r="BED5"/>
      <c r="BEE5"/>
      <c r="BEF5"/>
      <c r="BEG5"/>
      <c r="BEH5"/>
      <c r="BEI5"/>
      <c r="BEJ5"/>
      <c r="BEK5"/>
      <c r="BEL5"/>
      <c r="BEM5"/>
      <c r="BEN5"/>
      <c r="BEO5"/>
      <c r="BEP5"/>
      <c r="BEQ5"/>
      <c r="BER5"/>
      <c r="BES5"/>
      <c r="BET5"/>
      <c r="BEU5"/>
      <c r="BEV5"/>
      <c r="BEW5"/>
      <c r="BEX5"/>
      <c r="BEY5"/>
      <c r="BEZ5"/>
      <c r="BFA5"/>
      <c r="BFB5"/>
      <c r="BFC5"/>
      <c r="BFD5"/>
      <c r="BFE5"/>
      <c r="BFF5"/>
      <c r="BFG5"/>
      <c r="BFH5"/>
      <c r="BFI5"/>
      <c r="BFJ5"/>
      <c r="BFK5"/>
      <c r="BFL5"/>
      <c r="BFM5"/>
      <c r="BFN5"/>
      <c r="BFO5"/>
      <c r="BFP5"/>
      <c r="BFQ5"/>
      <c r="BFR5"/>
      <c r="BFS5"/>
      <c r="BFT5"/>
      <c r="BFU5"/>
      <c r="BFV5"/>
      <c r="BFW5"/>
      <c r="BFX5"/>
      <c r="BFY5"/>
      <c r="BFZ5"/>
      <c r="BGA5"/>
      <c r="BGB5"/>
      <c r="BGC5"/>
      <c r="BGD5"/>
      <c r="BGE5"/>
      <c r="BGF5"/>
      <c r="BGG5"/>
      <c r="BGH5"/>
      <c r="BGI5"/>
      <c r="BGJ5"/>
      <c r="BGK5"/>
      <c r="BGL5"/>
      <c r="BGM5"/>
      <c r="BGN5"/>
      <c r="BGO5"/>
      <c r="BGP5"/>
      <c r="BGQ5"/>
      <c r="BGR5"/>
      <c r="BGS5"/>
      <c r="BGT5"/>
      <c r="BGU5"/>
      <c r="BGV5"/>
      <c r="BGW5"/>
      <c r="BGX5"/>
      <c r="BGY5"/>
      <c r="BGZ5"/>
      <c r="BHA5"/>
      <c r="BHB5"/>
      <c r="BHC5"/>
      <c r="BHD5"/>
      <c r="BHE5"/>
      <c r="BHF5"/>
      <c r="BHG5"/>
      <c r="BHH5"/>
      <c r="BHI5"/>
      <c r="BHJ5"/>
      <c r="BHK5"/>
      <c r="BHL5"/>
      <c r="BHM5"/>
      <c r="BHN5"/>
      <c r="BHO5"/>
      <c r="BHP5"/>
      <c r="BHQ5"/>
      <c r="BHR5"/>
      <c r="BHS5"/>
      <c r="BHT5"/>
      <c r="BHU5"/>
      <c r="BHV5"/>
      <c r="BHW5"/>
      <c r="BHX5"/>
      <c r="BHY5"/>
      <c r="BHZ5"/>
      <c r="BIA5"/>
      <c r="BIB5"/>
      <c r="BIC5"/>
      <c r="BID5"/>
      <c r="BIE5"/>
      <c r="BIF5"/>
      <c r="BIG5"/>
      <c r="BIH5"/>
      <c r="BII5"/>
      <c r="BIJ5"/>
      <c r="BIK5"/>
      <c r="BIL5"/>
      <c r="BIM5"/>
      <c r="BIN5"/>
      <c r="BIO5"/>
      <c r="BIP5"/>
      <c r="BIQ5"/>
      <c r="BIR5"/>
      <c r="BIS5"/>
      <c r="BIT5"/>
      <c r="BIU5"/>
      <c r="BIV5"/>
      <c r="BIW5"/>
      <c r="BIX5"/>
      <c r="BIY5"/>
      <c r="BIZ5"/>
      <c r="BJA5"/>
      <c r="BJB5"/>
      <c r="BJC5"/>
      <c r="BJD5"/>
      <c r="BJE5"/>
      <c r="BJF5"/>
      <c r="BJG5"/>
      <c r="BJH5"/>
      <c r="BJI5"/>
      <c r="BJJ5"/>
      <c r="BJK5"/>
      <c r="BJL5"/>
      <c r="BJM5"/>
      <c r="BJN5"/>
      <c r="BJO5"/>
      <c r="BJP5"/>
      <c r="BJQ5"/>
      <c r="BJR5"/>
      <c r="BJS5"/>
      <c r="BJT5"/>
      <c r="BJU5"/>
      <c r="BJV5"/>
      <c r="BJW5"/>
      <c r="BJX5"/>
      <c r="BJY5"/>
      <c r="BJZ5"/>
      <c r="BKA5"/>
      <c r="BKB5"/>
      <c r="BKC5"/>
      <c r="BKD5"/>
      <c r="BKE5"/>
      <c r="BKF5"/>
      <c r="BKG5"/>
      <c r="BKH5"/>
      <c r="BKI5"/>
      <c r="BKJ5"/>
      <c r="BKK5"/>
      <c r="BKL5"/>
      <c r="BKM5"/>
      <c r="BKN5"/>
      <c r="BKO5"/>
      <c r="BKP5"/>
      <c r="BKQ5"/>
      <c r="BKR5"/>
      <c r="BKS5"/>
      <c r="BKT5"/>
      <c r="BKU5"/>
      <c r="BKV5"/>
      <c r="BKW5"/>
      <c r="BKX5"/>
      <c r="BKY5"/>
      <c r="BKZ5"/>
      <c r="BLA5"/>
      <c r="BLB5"/>
      <c r="BLC5"/>
      <c r="BLD5"/>
      <c r="BLE5"/>
      <c r="BLF5"/>
      <c r="BLG5"/>
      <c r="BLH5"/>
      <c r="BLI5"/>
      <c r="BLJ5"/>
      <c r="BLK5"/>
      <c r="BLL5"/>
      <c r="BLM5"/>
      <c r="BLN5"/>
      <c r="BLO5"/>
      <c r="BLP5"/>
      <c r="BLQ5"/>
      <c r="BLR5"/>
      <c r="BLS5"/>
      <c r="BLT5"/>
      <c r="BLU5"/>
      <c r="BLV5"/>
      <c r="BLW5"/>
      <c r="BLX5"/>
      <c r="BLY5"/>
      <c r="BLZ5"/>
      <c r="BMA5"/>
      <c r="BMB5"/>
      <c r="BMC5"/>
      <c r="BMD5"/>
      <c r="BME5"/>
      <c r="BMF5"/>
      <c r="BMG5"/>
      <c r="BMH5"/>
      <c r="BMI5"/>
      <c r="BMJ5"/>
      <c r="BMK5"/>
      <c r="BML5"/>
      <c r="BMM5"/>
      <c r="BMN5"/>
      <c r="BMO5"/>
      <c r="BMP5"/>
      <c r="BMQ5"/>
      <c r="BMR5"/>
      <c r="BMS5"/>
      <c r="BMT5"/>
      <c r="BMU5"/>
      <c r="BMV5"/>
      <c r="BMW5"/>
      <c r="BMX5"/>
      <c r="BMY5"/>
      <c r="BMZ5"/>
      <c r="BNA5"/>
      <c r="BNB5"/>
      <c r="BNC5"/>
      <c r="BND5"/>
      <c r="BNE5"/>
      <c r="BNF5"/>
      <c r="BNG5"/>
      <c r="BNH5"/>
      <c r="BNI5"/>
      <c r="BNJ5"/>
      <c r="BNK5"/>
      <c r="BNL5"/>
      <c r="BNM5"/>
      <c r="BNN5"/>
      <c r="BNO5"/>
      <c r="BNP5"/>
      <c r="BNQ5"/>
      <c r="BNR5"/>
      <c r="BNS5"/>
      <c r="BNT5"/>
      <c r="BNU5"/>
      <c r="BNV5"/>
      <c r="BNW5"/>
      <c r="BNX5"/>
      <c r="BNY5"/>
      <c r="BNZ5"/>
      <c r="BOA5"/>
      <c r="BOB5"/>
      <c r="BOC5"/>
      <c r="BOD5"/>
      <c r="BOE5"/>
      <c r="BOF5"/>
      <c r="BOG5"/>
      <c r="BOH5"/>
      <c r="BOI5"/>
      <c r="BOJ5"/>
      <c r="BOK5"/>
      <c r="BOL5"/>
      <c r="BOM5"/>
      <c r="BON5"/>
      <c r="BOO5"/>
      <c r="BOP5"/>
      <c r="BOQ5"/>
      <c r="BOR5"/>
      <c r="BOS5"/>
      <c r="BOT5"/>
      <c r="BOU5"/>
      <c r="BOV5"/>
      <c r="BOW5"/>
      <c r="BOX5"/>
      <c r="BOY5"/>
      <c r="BOZ5"/>
      <c r="BPA5"/>
      <c r="BPB5"/>
      <c r="BPC5"/>
      <c r="BPD5"/>
      <c r="BPE5"/>
      <c r="BPF5"/>
      <c r="BPG5"/>
      <c r="BPH5"/>
      <c r="BPI5"/>
      <c r="BPJ5"/>
      <c r="BPK5"/>
      <c r="BPL5"/>
      <c r="BPM5"/>
      <c r="BPN5"/>
      <c r="BPO5"/>
      <c r="BPP5"/>
      <c r="BPQ5"/>
      <c r="BPR5"/>
      <c r="BPS5"/>
      <c r="BPT5"/>
      <c r="BPU5"/>
      <c r="BPV5"/>
      <c r="BPW5"/>
      <c r="BPX5"/>
      <c r="BPY5"/>
      <c r="BPZ5"/>
      <c r="BQA5"/>
      <c r="BQB5"/>
      <c r="BQC5"/>
      <c r="BQD5"/>
      <c r="BQE5"/>
      <c r="BQF5"/>
      <c r="BQG5"/>
      <c r="BQH5"/>
      <c r="BQI5"/>
      <c r="BQJ5"/>
      <c r="BQK5"/>
      <c r="BQL5"/>
      <c r="BQM5"/>
      <c r="BQN5"/>
      <c r="BQO5"/>
      <c r="BQP5"/>
      <c r="BQQ5"/>
      <c r="BQR5"/>
      <c r="BQS5"/>
      <c r="BQT5"/>
      <c r="BQU5"/>
      <c r="BQV5"/>
      <c r="BQW5"/>
      <c r="BQX5"/>
      <c r="BQY5"/>
      <c r="BQZ5"/>
      <c r="BRA5"/>
      <c r="BRB5"/>
      <c r="BRC5"/>
      <c r="BRD5"/>
      <c r="BRE5"/>
      <c r="BRF5"/>
      <c r="BRG5"/>
      <c r="BRH5"/>
      <c r="BRI5"/>
      <c r="BRJ5"/>
      <c r="BRK5"/>
      <c r="BRL5"/>
      <c r="BRM5"/>
      <c r="BRN5"/>
      <c r="BRO5"/>
      <c r="BRP5"/>
      <c r="BRQ5"/>
      <c r="BRR5"/>
      <c r="BRS5"/>
      <c r="BRT5"/>
      <c r="BRU5"/>
      <c r="BRV5"/>
      <c r="BRW5"/>
      <c r="BRX5"/>
      <c r="BRY5"/>
      <c r="BRZ5"/>
      <c r="BSA5"/>
      <c r="BSB5"/>
      <c r="BSC5"/>
      <c r="BSD5"/>
      <c r="BSE5"/>
      <c r="BSF5"/>
      <c r="BSG5"/>
      <c r="BSH5"/>
      <c r="BSI5"/>
      <c r="BSJ5"/>
      <c r="BSK5"/>
      <c r="BSL5"/>
      <c r="BSM5"/>
      <c r="BSN5"/>
      <c r="BSO5"/>
      <c r="BSP5"/>
      <c r="BSQ5"/>
      <c r="BSR5"/>
      <c r="BSS5"/>
      <c r="BST5"/>
      <c r="BSU5"/>
      <c r="BSV5"/>
      <c r="BSW5"/>
      <c r="BSX5"/>
      <c r="BSY5"/>
      <c r="BSZ5"/>
      <c r="BTA5"/>
      <c r="BTB5"/>
      <c r="BTC5"/>
      <c r="BTD5"/>
      <c r="BTE5"/>
      <c r="BTF5"/>
      <c r="BTG5"/>
      <c r="BTH5"/>
      <c r="BTI5"/>
      <c r="BTJ5"/>
      <c r="BTK5"/>
      <c r="BTL5"/>
      <c r="BTM5"/>
      <c r="BTN5"/>
      <c r="BTO5"/>
      <c r="BTP5"/>
      <c r="BTQ5"/>
      <c r="BTR5"/>
      <c r="BTS5"/>
      <c r="BTT5"/>
      <c r="BTU5"/>
      <c r="BTV5"/>
      <c r="BTW5"/>
      <c r="BTX5"/>
      <c r="BTY5"/>
      <c r="BTZ5"/>
      <c r="BUA5"/>
      <c r="BUB5"/>
      <c r="BUC5"/>
      <c r="BUD5"/>
      <c r="BUE5"/>
      <c r="BUF5"/>
      <c r="BUG5"/>
      <c r="BUH5"/>
      <c r="BUI5"/>
      <c r="BUJ5"/>
      <c r="BUK5"/>
      <c r="BUL5"/>
      <c r="BUM5"/>
      <c r="BUN5"/>
      <c r="BUO5"/>
      <c r="BUP5"/>
      <c r="BUQ5"/>
      <c r="BUR5"/>
      <c r="BUS5"/>
      <c r="BUT5"/>
      <c r="BUU5"/>
      <c r="BUV5"/>
      <c r="BUW5"/>
      <c r="BUX5"/>
      <c r="BUY5"/>
      <c r="BUZ5"/>
      <c r="BVA5"/>
      <c r="BVB5"/>
      <c r="BVC5"/>
      <c r="BVD5"/>
      <c r="BVE5"/>
      <c r="BVF5"/>
      <c r="BVG5"/>
      <c r="BVH5"/>
      <c r="BVI5"/>
      <c r="BVJ5"/>
      <c r="BVK5"/>
      <c r="BVL5"/>
      <c r="BVM5"/>
      <c r="BVN5"/>
      <c r="BVO5"/>
      <c r="BVP5"/>
      <c r="BVQ5"/>
      <c r="BVR5"/>
      <c r="BVS5"/>
      <c r="BVT5"/>
      <c r="BVU5"/>
      <c r="BVV5"/>
      <c r="BVW5"/>
      <c r="BVX5"/>
      <c r="BVY5"/>
      <c r="BVZ5"/>
      <c r="BWA5"/>
      <c r="BWB5"/>
      <c r="BWC5"/>
      <c r="BWD5"/>
      <c r="BWE5"/>
      <c r="BWF5"/>
      <c r="BWG5"/>
      <c r="BWH5"/>
      <c r="BWI5"/>
      <c r="BWJ5"/>
      <c r="BWK5"/>
      <c r="BWL5"/>
      <c r="BWM5"/>
      <c r="BWN5"/>
      <c r="BWO5"/>
      <c r="BWP5"/>
      <c r="BWQ5"/>
      <c r="BWR5"/>
      <c r="BWS5"/>
      <c r="BWT5"/>
      <c r="BWU5"/>
      <c r="BWV5"/>
      <c r="BWW5"/>
      <c r="BWX5"/>
      <c r="BWY5"/>
      <c r="BWZ5"/>
      <c r="BXA5"/>
      <c r="BXB5"/>
      <c r="BXC5"/>
      <c r="BXD5"/>
      <c r="BXE5"/>
      <c r="BXF5"/>
      <c r="BXG5"/>
      <c r="BXH5"/>
      <c r="BXI5"/>
      <c r="BXJ5"/>
      <c r="BXK5"/>
      <c r="BXL5"/>
      <c r="BXM5"/>
      <c r="BXN5"/>
      <c r="BXO5"/>
      <c r="BXP5"/>
      <c r="BXQ5"/>
      <c r="BXR5"/>
      <c r="BXS5"/>
      <c r="BXT5"/>
      <c r="BXU5"/>
      <c r="BXV5"/>
      <c r="BXW5"/>
      <c r="BXX5"/>
      <c r="BXY5"/>
      <c r="BXZ5"/>
      <c r="BYA5"/>
      <c r="BYB5"/>
      <c r="BYC5"/>
      <c r="BYD5"/>
      <c r="BYE5"/>
      <c r="BYF5"/>
      <c r="BYG5"/>
      <c r="BYH5"/>
      <c r="BYI5"/>
      <c r="BYJ5"/>
      <c r="BYK5"/>
      <c r="BYL5"/>
      <c r="BYM5"/>
      <c r="BYN5"/>
      <c r="BYO5"/>
      <c r="BYP5"/>
      <c r="BYQ5"/>
      <c r="BYR5"/>
      <c r="BYS5"/>
      <c r="BYT5"/>
      <c r="BYU5"/>
      <c r="BYV5"/>
      <c r="BYW5"/>
      <c r="BYX5"/>
      <c r="BYY5"/>
      <c r="BYZ5"/>
      <c r="BZA5"/>
      <c r="BZB5"/>
      <c r="BZC5"/>
      <c r="BZD5"/>
      <c r="BZE5"/>
      <c r="BZF5"/>
      <c r="BZG5"/>
      <c r="BZH5"/>
      <c r="BZI5"/>
      <c r="BZJ5"/>
      <c r="BZK5"/>
      <c r="BZL5"/>
      <c r="BZM5"/>
      <c r="BZN5"/>
      <c r="BZO5"/>
      <c r="BZP5"/>
      <c r="BZQ5"/>
      <c r="BZR5"/>
      <c r="BZS5"/>
      <c r="BZT5"/>
      <c r="BZU5"/>
      <c r="BZV5"/>
      <c r="BZW5"/>
      <c r="BZX5"/>
      <c r="BZY5"/>
      <c r="BZZ5"/>
      <c r="CAA5"/>
      <c r="CAB5"/>
      <c r="CAC5"/>
      <c r="CAD5"/>
      <c r="CAE5"/>
      <c r="CAF5"/>
      <c r="CAG5"/>
      <c r="CAH5"/>
      <c r="CAI5"/>
      <c r="CAJ5"/>
      <c r="CAK5"/>
      <c r="CAL5"/>
      <c r="CAM5"/>
      <c r="CAN5"/>
      <c r="CAO5"/>
      <c r="CAP5"/>
      <c r="CAQ5"/>
      <c r="CAR5"/>
      <c r="CAS5"/>
      <c r="CAT5"/>
      <c r="CAU5"/>
      <c r="CAV5"/>
      <c r="CAW5"/>
      <c r="CAX5"/>
      <c r="CAY5"/>
      <c r="CAZ5"/>
      <c r="CBA5"/>
      <c r="CBB5"/>
      <c r="CBC5"/>
      <c r="CBD5"/>
      <c r="CBE5"/>
      <c r="CBF5"/>
      <c r="CBG5"/>
      <c r="CBH5"/>
      <c r="CBI5"/>
      <c r="CBJ5"/>
      <c r="CBK5"/>
      <c r="CBL5"/>
      <c r="CBM5"/>
      <c r="CBN5"/>
      <c r="CBO5"/>
      <c r="CBP5"/>
      <c r="CBQ5"/>
      <c r="CBR5"/>
      <c r="CBS5"/>
      <c r="CBT5"/>
      <c r="CBU5"/>
      <c r="CBV5"/>
      <c r="CBW5"/>
      <c r="CBX5"/>
      <c r="CBY5"/>
      <c r="CBZ5"/>
      <c r="CCA5"/>
      <c r="CCB5"/>
      <c r="CCC5"/>
      <c r="CCD5"/>
      <c r="CCE5"/>
      <c r="CCF5"/>
      <c r="CCG5"/>
      <c r="CCH5"/>
      <c r="CCI5"/>
      <c r="CCJ5"/>
      <c r="CCK5"/>
      <c r="CCL5"/>
      <c r="CCM5"/>
      <c r="CCN5"/>
      <c r="CCO5"/>
      <c r="CCP5"/>
      <c r="CCQ5"/>
      <c r="CCR5"/>
      <c r="CCS5"/>
      <c r="CCT5"/>
      <c r="CCU5"/>
      <c r="CCV5"/>
      <c r="CCW5"/>
      <c r="CCX5"/>
      <c r="CCY5"/>
      <c r="CCZ5"/>
      <c r="CDA5"/>
      <c r="CDB5"/>
      <c r="CDC5"/>
      <c r="CDD5"/>
      <c r="CDE5"/>
      <c r="CDF5"/>
      <c r="CDG5"/>
      <c r="CDH5"/>
      <c r="CDI5"/>
      <c r="CDJ5"/>
      <c r="CDK5"/>
      <c r="CDL5"/>
      <c r="CDM5"/>
      <c r="CDN5"/>
      <c r="CDO5"/>
      <c r="CDP5"/>
      <c r="CDQ5"/>
      <c r="CDR5"/>
      <c r="CDS5"/>
      <c r="CDT5"/>
      <c r="CDU5"/>
      <c r="CDV5"/>
      <c r="CDW5"/>
      <c r="CDX5"/>
      <c r="CDY5"/>
      <c r="CDZ5"/>
      <c r="CEA5"/>
      <c r="CEB5"/>
      <c r="CEC5"/>
      <c r="CED5"/>
      <c r="CEE5"/>
      <c r="CEF5"/>
      <c r="CEG5"/>
      <c r="CEH5"/>
      <c r="CEI5"/>
      <c r="CEJ5"/>
      <c r="CEK5"/>
      <c r="CEL5"/>
      <c r="CEM5"/>
      <c r="CEN5"/>
      <c r="CEO5"/>
      <c r="CEP5"/>
      <c r="CEQ5"/>
      <c r="CER5"/>
      <c r="CES5"/>
      <c r="CET5"/>
      <c r="CEU5"/>
      <c r="CEV5"/>
      <c r="CEW5"/>
      <c r="CEX5"/>
      <c r="CEY5"/>
      <c r="CEZ5"/>
      <c r="CFA5"/>
      <c r="CFB5"/>
      <c r="CFC5"/>
      <c r="CFD5"/>
      <c r="CFE5"/>
      <c r="CFF5"/>
      <c r="CFG5"/>
      <c r="CFH5"/>
      <c r="CFI5"/>
      <c r="CFJ5"/>
      <c r="CFK5"/>
      <c r="CFL5"/>
      <c r="CFM5"/>
      <c r="CFN5"/>
      <c r="CFO5"/>
      <c r="CFP5"/>
      <c r="CFQ5"/>
      <c r="CFR5"/>
      <c r="CFS5"/>
      <c r="CFT5"/>
      <c r="CFU5"/>
      <c r="CFV5"/>
      <c r="CFW5"/>
      <c r="CFX5"/>
      <c r="CFY5"/>
      <c r="CFZ5"/>
      <c r="CGA5"/>
      <c r="CGB5"/>
      <c r="CGC5"/>
      <c r="CGD5"/>
      <c r="CGE5"/>
      <c r="CGF5"/>
      <c r="CGG5"/>
      <c r="CGH5"/>
      <c r="CGI5"/>
      <c r="CGJ5"/>
      <c r="CGK5"/>
      <c r="CGL5"/>
      <c r="CGM5"/>
      <c r="CGN5"/>
      <c r="CGO5"/>
      <c r="CGP5"/>
      <c r="CGQ5"/>
      <c r="CGR5"/>
      <c r="CGS5"/>
      <c r="CGT5"/>
      <c r="CGU5"/>
      <c r="CGV5"/>
      <c r="CGW5"/>
      <c r="CGX5"/>
      <c r="CGY5"/>
      <c r="CGZ5"/>
      <c r="CHA5"/>
      <c r="CHB5"/>
      <c r="CHC5"/>
      <c r="CHD5"/>
      <c r="CHE5"/>
      <c r="CHF5"/>
      <c r="CHG5"/>
      <c r="CHH5"/>
      <c r="CHI5"/>
      <c r="CHJ5"/>
      <c r="CHK5"/>
      <c r="CHL5"/>
      <c r="CHM5"/>
      <c r="CHN5"/>
      <c r="CHO5"/>
      <c r="CHP5"/>
      <c r="CHQ5"/>
      <c r="CHR5"/>
      <c r="CHS5"/>
      <c r="CHT5"/>
      <c r="CHU5"/>
      <c r="CHV5"/>
      <c r="CHW5"/>
      <c r="CHX5"/>
      <c r="CHY5"/>
      <c r="CHZ5"/>
      <c r="CIA5"/>
      <c r="CIB5"/>
      <c r="CIC5"/>
      <c r="CID5"/>
      <c r="CIE5"/>
      <c r="CIF5"/>
      <c r="CIG5"/>
      <c r="CIH5"/>
      <c r="CII5"/>
      <c r="CIJ5"/>
      <c r="CIK5"/>
      <c r="CIL5"/>
      <c r="CIM5"/>
      <c r="CIN5"/>
      <c r="CIO5"/>
      <c r="CIP5"/>
      <c r="CIQ5"/>
      <c r="CIR5"/>
      <c r="CIS5"/>
      <c r="CIT5"/>
      <c r="CIU5"/>
      <c r="CIV5"/>
      <c r="CIW5"/>
      <c r="CIX5"/>
      <c r="CIY5"/>
      <c r="CIZ5"/>
      <c r="CJA5"/>
      <c r="CJB5"/>
      <c r="CJC5"/>
      <c r="CJD5"/>
      <c r="CJE5"/>
      <c r="CJF5"/>
      <c r="CJG5"/>
      <c r="CJH5"/>
      <c r="CJI5"/>
      <c r="CJJ5"/>
      <c r="CJK5"/>
      <c r="CJL5"/>
      <c r="CJM5"/>
      <c r="CJN5"/>
      <c r="CJO5"/>
      <c r="CJP5"/>
      <c r="CJQ5"/>
      <c r="CJR5"/>
      <c r="CJS5"/>
      <c r="CJT5"/>
      <c r="CJU5"/>
      <c r="CJV5"/>
      <c r="CJW5"/>
      <c r="CJX5"/>
      <c r="CJY5"/>
      <c r="CJZ5"/>
      <c r="CKA5"/>
      <c r="CKB5"/>
      <c r="CKC5"/>
      <c r="CKD5"/>
      <c r="CKE5"/>
      <c r="CKF5"/>
      <c r="CKG5"/>
      <c r="CKH5"/>
      <c r="CKI5"/>
      <c r="CKJ5"/>
      <c r="CKK5"/>
      <c r="CKL5"/>
      <c r="CKM5"/>
      <c r="CKN5"/>
      <c r="CKO5"/>
      <c r="CKP5"/>
      <c r="CKQ5"/>
      <c r="CKR5"/>
      <c r="CKS5"/>
      <c r="CKT5"/>
      <c r="CKU5"/>
      <c r="CKV5"/>
      <c r="CKW5"/>
      <c r="CKX5"/>
      <c r="CKY5"/>
      <c r="CKZ5"/>
      <c r="CLA5"/>
      <c r="CLB5"/>
      <c r="CLC5"/>
      <c r="CLD5"/>
      <c r="CLE5"/>
      <c r="CLF5"/>
      <c r="CLG5"/>
      <c r="CLH5"/>
      <c r="CLI5"/>
      <c r="CLJ5"/>
      <c r="CLK5"/>
      <c r="CLL5"/>
      <c r="CLM5"/>
      <c r="CLN5"/>
      <c r="CLO5"/>
      <c r="CLP5"/>
      <c r="CLQ5"/>
      <c r="CLR5"/>
      <c r="CLS5"/>
      <c r="CLT5"/>
      <c r="CLU5"/>
      <c r="CLV5"/>
      <c r="CLW5"/>
      <c r="CLX5"/>
      <c r="CLY5"/>
      <c r="CLZ5"/>
      <c r="CMA5"/>
      <c r="CMB5"/>
      <c r="CMC5"/>
      <c r="CMD5"/>
      <c r="CME5"/>
      <c r="CMF5"/>
      <c r="CMG5"/>
      <c r="CMH5"/>
      <c r="CMI5"/>
      <c r="CMJ5"/>
      <c r="CMK5"/>
      <c r="CML5"/>
      <c r="CMM5"/>
      <c r="CMN5"/>
      <c r="CMO5"/>
      <c r="CMP5"/>
      <c r="CMQ5"/>
      <c r="CMR5"/>
      <c r="CMS5"/>
      <c r="CMT5"/>
      <c r="CMU5"/>
      <c r="CMV5"/>
      <c r="CMW5"/>
      <c r="CMX5"/>
      <c r="CMY5"/>
      <c r="CMZ5"/>
      <c r="CNA5"/>
      <c r="CNB5"/>
      <c r="CNC5"/>
      <c r="CND5"/>
      <c r="CNE5"/>
      <c r="CNF5"/>
      <c r="CNG5"/>
      <c r="CNH5"/>
      <c r="CNI5"/>
      <c r="CNJ5"/>
      <c r="CNK5"/>
      <c r="CNL5"/>
      <c r="CNM5"/>
      <c r="CNN5"/>
      <c r="CNO5"/>
      <c r="CNP5"/>
      <c r="CNQ5"/>
      <c r="CNR5"/>
      <c r="CNS5"/>
      <c r="CNT5"/>
      <c r="CNU5"/>
      <c r="CNV5"/>
      <c r="CNW5"/>
      <c r="CNX5"/>
      <c r="CNY5"/>
      <c r="CNZ5"/>
      <c r="COA5"/>
      <c r="COB5"/>
      <c r="COC5"/>
      <c r="COD5"/>
      <c r="COE5"/>
      <c r="COF5"/>
      <c r="COG5"/>
      <c r="COH5"/>
      <c r="COI5"/>
      <c r="COJ5"/>
      <c r="COK5"/>
      <c r="COL5"/>
      <c r="COM5"/>
      <c r="CON5"/>
      <c r="COO5"/>
      <c r="COP5"/>
      <c r="COQ5"/>
      <c r="COR5"/>
      <c r="COS5"/>
      <c r="COT5"/>
      <c r="COU5"/>
      <c r="COV5"/>
      <c r="COW5"/>
      <c r="COX5"/>
      <c r="COY5"/>
      <c r="COZ5"/>
      <c r="CPA5"/>
      <c r="CPB5"/>
      <c r="CPC5"/>
      <c r="CPD5"/>
      <c r="CPE5"/>
      <c r="CPF5"/>
      <c r="CPG5"/>
      <c r="CPH5"/>
      <c r="CPI5"/>
      <c r="CPJ5"/>
      <c r="CPK5"/>
      <c r="CPL5"/>
      <c r="CPM5"/>
      <c r="CPN5"/>
      <c r="CPO5"/>
      <c r="CPP5"/>
      <c r="CPQ5"/>
      <c r="CPR5"/>
      <c r="CPS5"/>
      <c r="CPT5"/>
      <c r="CPU5"/>
      <c r="CPV5"/>
      <c r="CPW5"/>
      <c r="CPX5"/>
      <c r="CPY5"/>
      <c r="CPZ5"/>
      <c r="CQA5"/>
      <c r="CQB5"/>
      <c r="CQC5"/>
      <c r="CQD5"/>
      <c r="CQE5"/>
      <c r="CQF5"/>
      <c r="CQG5"/>
      <c r="CQH5"/>
      <c r="CQI5"/>
      <c r="CQJ5"/>
      <c r="CQK5"/>
      <c r="CQL5"/>
      <c r="CQM5"/>
      <c r="CQN5"/>
      <c r="CQO5"/>
      <c r="CQP5"/>
      <c r="CQQ5"/>
      <c r="CQR5"/>
      <c r="CQS5"/>
      <c r="CQT5"/>
      <c r="CQU5"/>
      <c r="CQV5"/>
      <c r="CQW5"/>
      <c r="CQX5"/>
      <c r="CQY5"/>
      <c r="CQZ5"/>
      <c r="CRA5"/>
      <c r="CRB5"/>
      <c r="CRC5"/>
      <c r="CRD5"/>
      <c r="CRE5"/>
      <c r="CRF5"/>
      <c r="CRG5"/>
      <c r="CRH5"/>
      <c r="CRI5"/>
      <c r="CRJ5"/>
      <c r="CRK5"/>
      <c r="CRL5"/>
      <c r="CRM5"/>
      <c r="CRN5"/>
      <c r="CRO5"/>
      <c r="CRP5"/>
      <c r="CRQ5"/>
      <c r="CRR5"/>
      <c r="CRS5"/>
      <c r="CRT5"/>
      <c r="CRU5"/>
      <c r="CRV5"/>
      <c r="CRW5"/>
      <c r="CRX5"/>
      <c r="CRY5"/>
      <c r="CRZ5"/>
      <c r="CSA5"/>
      <c r="CSB5"/>
      <c r="CSC5"/>
      <c r="CSD5"/>
      <c r="CSE5"/>
      <c r="CSF5"/>
      <c r="CSG5"/>
      <c r="CSH5"/>
      <c r="CSI5"/>
      <c r="CSJ5"/>
      <c r="CSK5"/>
      <c r="CSL5"/>
      <c r="CSM5"/>
      <c r="CSN5"/>
      <c r="CSO5"/>
      <c r="CSP5"/>
      <c r="CSQ5"/>
      <c r="CSR5"/>
      <c r="CSS5"/>
      <c r="CST5"/>
      <c r="CSU5"/>
      <c r="CSV5"/>
      <c r="CSW5"/>
      <c r="CSX5"/>
      <c r="CSY5"/>
      <c r="CSZ5"/>
      <c r="CTA5"/>
      <c r="CTB5"/>
      <c r="CTC5"/>
      <c r="CTD5"/>
      <c r="CTE5"/>
      <c r="CTF5"/>
      <c r="CTG5"/>
      <c r="CTH5"/>
      <c r="CTI5"/>
      <c r="CTJ5"/>
      <c r="CTK5"/>
      <c r="CTL5"/>
      <c r="CTM5"/>
      <c r="CTN5"/>
      <c r="CTO5"/>
      <c r="CTP5"/>
      <c r="CTQ5"/>
      <c r="CTR5"/>
      <c r="CTS5"/>
      <c r="CTT5"/>
      <c r="CTU5"/>
      <c r="CTV5"/>
      <c r="CTW5"/>
      <c r="CTX5"/>
      <c r="CTY5"/>
      <c r="CTZ5"/>
      <c r="CUA5"/>
      <c r="CUB5"/>
      <c r="CUC5"/>
      <c r="CUD5"/>
      <c r="CUE5"/>
      <c r="CUF5"/>
      <c r="CUG5"/>
      <c r="CUH5"/>
      <c r="CUI5"/>
      <c r="CUJ5"/>
      <c r="CUK5"/>
      <c r="CUL5"/>
      <c r="CUM5"/>
      <c r="CUN5"/>
      <c r="CUO5"/>
      <c r="CUP5"/>
      <c r="CUQ5"/>
      <c r="CUR5"/>
      <c r="CUS5"/>
      <c r="CUT5"/>
      <c r="CUU5"/>
      <c r="CUV5"/>
      <c r="CUW5"/>
      <c r="CUX5"/>
      <c r="CUY5"/>
      <c r="CUZ5"/>
      <c r="CVA5"/>
      <c r="CVB5"/>
      <c r="CVC5"/>
      <c r="CVD5"/>
      <c r="CVE5"/>
      <c r="CVF5"/>
      <c r="CVG5"/>
      <c r="CVH5"/>
      <c r="CVI5"/>
      <c r="CVJ5"/>
      <c r="CVK5"/>
      <c r="CVL5"/>
      <c r="CVM5"/>
      <c r="CVN5"/>
      <c r="CVO5"/>
      <c r="CVP5"/>
      <c r="CVQ5"/>
      <c r="CVR5"/>
      <c r="CVS5"/>
      <c r="CVT5"/>
      <c r="CVU5"/>
      <c r="CVV5"/>
      <c r="CVW5"/>
      <c r="CVX5"/>
      <c r="CVY5"/>
      <c r="CVZ5"/>
      <c r="CWA5"/>
      <c r="CWB5"/>
      <c r="CWC5"/>
      <c r="CWD5"/>
      <c r="CWE5"/>
      <c r="CWF5"/>
      <c r="CWG5"/>
      <c r="CWH5"/>
      <c r="CWI5"/>
      <c r="CWJ5"/>
      <c r="CWK5"/>
      <c r="CWL5"/>
      <c r="CWM5"/>
      <c r="CWN5"/>
      <c r="CWO5"/>
      <c r="CWP5"/>
      <c r="CWQ5"/>
      <c r="CWR5"/>
      <c r="CWS5"/>
      <c r="CWT5"/>
      <c r="CWU5"/>
      <c r="CWV5"/>
      <c r="CWW5"/>
      <c r="CWX5"/>
      <c r="CWY5"/>
      <c r="CWZ5"/>
      <c r="CXA5"/>
      <c r="CXB5"/>
      <c r="CXC5"/>
      <c r="CXD5"/>
      <c r="CXE5"/>
      <c r="CXF5"/>
      <c r="CXG5"/>
      <c r="CXH5"/>
      <c r="CXI5"/>
      <c r="CXJ5"/>
      <c r="CXK5"/>
      <c r="CXL5"/>
      <c r="CXM5"/>
      <c r="CXN5"/>
      <c r="CXO5"/>
      <c r="CXP5"/>
      <c r="CXQ5"/>
      <c r="CXR5"/>
      <c r="CXS5"/>
      <c r="CXT5"/>
      <c r="CXU5"/>
      <c r="CXV5"/>
      <c r="CXW5"/>
      <c r="CXX5"/>
      <c r="CXY5"/>
      <c r="CXZ5"/>
      <c r="CYA5"/>
      <c r="CYB5"/>
      <c r="CYC5"/>
      <c r="CYD5"/>
      <c r="CYE5"/>
      <c r="CYF5"/>
      <c r="CYG5"/>
      <c r="CYH5"/>
      <c r="CYI5"/>
      <c r="CYJ5"/>
      <c r="CYK5"/>
      <c r="CYL5"/>
      <c r="CYM5"/>
      <c r="CYN5"/>
      <c r="CYO5"/>
      <c r="CYP5"/>
      <c r="CYQ5"/>
      <c r="CYR5"/>
      <c r="CYS5"/>
      <c r="CYT5"/>
      <c r="CYU5"/>
      <c r="CYV5"/>
      <c r="CYW5"/>
      <c r="CYX5"/>
      <c r="CYY5"/>
      <c r="CYZ5"/>
      <c r="CZA5"/>
      <c r="CZB5"/>
      <c r="CZC5"/>
      <c r="CZD5"/>
      <c r="CZE5"/>
      <c r="CZF5"/>
      <c r="CZG5"/>
      <c r="CZH5"/>
      <c r="CZI5"/>
      <c r="CZJ5"/>
      <c r="CZK5"/>
      <c r="CZL5"/>
      <c r="CZM5"/>
      <c r="CZN5"/>
      <c r="CZO5"/>
      <c r="CZP5"/>
      <c r="CZQ5"/>
      <c r="CZR5"/>
      <c r="CZS5"/>
      <c r="CZT5"/>
      <c r="CZU5"/>
      <c r="CZV5"/>
      <c r="CZW5"/>
      <c r="CZX5"/>
      <c r="CZY5"/>
      <c r="CZZ5"/>
      <c r="DAA5"/>
      <c r="DAB5"/>
      <c r="DAC5"/>
      <c r="DAD5"/>
      <c r="DAE5"/>
      <c r="DAF5"/>
      <c r="DAG5"/>
      <c r="DAH5"/>
      <c r="DAI5"/>
      <c r="DAJ5"/>
      <c r="DAK5"/>
      <c r="DAL5"/>
      <c r="DAM5"/>
      <c r="DAN5"/>
      <c r="DAO5"/>
      <c r="DAP5"/>
      <c r="DAQ5"/>
      <c r="DAR5"/>
      <c r="DAS5"/>
      <c r="DAT5"/>
      <c r="DAU5"/>
      <c r="DAV5"/>
      <c r="DAW5"/>
      <c r="DAX5"/>
      <c r="DAY5"/>
      <c r="DAZ5"/>
      <c r="DBA5"/>
      <c r="DBB5"/>
      <c r="DBC5"/>
      <c r="DBD5"/>
      <c r="DBE5"/>
      <c r="DBF5"/>
      <c r="DBG5"/>
      <c r="DBH5"/>
      <c r="DBI5"/>
      <c r="DBJ5"/>
      <c r="DBK5"/>
      <c r="DBL5"/>
      <c r="DBM5"/>
      <c r="DBN5"/>
      <c r="DBO5"/>
      <c r="DBP5"/>
      <c r="DBQ5"/>
      <c r="DBR5"/>
      <c r="DBS5"/>
      <c r="DBT5"/>
      <c r="DBU5"/>
      <c r="DBV5"/>
      <c r="DBW5"/>
      <c r="DBX5"/>
      <c r="DBY5"/>
      <c r="DBZ5"/>
      <c r="DCA5"/>
      <c r="DCB5"/>
      <c r="DCC5"/>
      <c r="DCD5"/>
      <c r="DCE5"/>
      <c r="DCF5"/>
      <c r="DCG5"/>
      <c r="DCH5"/>
      <c r="DCI5"/>
      <c r="DCJ5"/>
      <c r="DCK5"/>
      <c r="DCL5"/>
      <c r="DCM5"/>
      <c r="DCN5"/>
      <c r="DCO5"/>
      <c r="DCP5"/>
      <c r="DCQ5"/>
      <c r="DCR5"/>
      <c r="DCS5"/>
      <c r="DCT5"/>
      <c r="DCU5"/>
      <c r="DCV5"/>
      <c r="DCW5"/>
      <c r="DCX5"/>
      <c r="DCY5"/>
      <c r="DCZ5"/>
      <c r="DDA5"/>
      <c r="DDB5"/>
      <c r="DDC5"/>
      <c r="DDD5"/>
      <c r="DDE5"/>
      <c r="DDF5"/>
      <c r="DDG5"/>
      <c r="DDH5"/>
      <c r="DDI5"/>
      <c r="DDJ5"/>
      <c r="DDK5"/>
      <c r="DDL5"/>
      <c r="DDM5"/>
      <c r="DDN5"/>
      <c r="DDO5"/>
      <c r="DDP5"/>
      <c r="DDQ5"/>
      <c r="DDR5"/>
      <c r="DDS5"/>
      <c r="DDT5"/>
      <c r="DDU5"/>
      <c r="DDV5"/>
      <c r="DDW5"/>
      <c r="DDX5"/>
      <c r="DDY5"/>
      <c r="DDZ5"/>
      <c r="DEA5"/>
      <c r="DEB5"/>
      <c r="DEC5"/>
      <c r="DED5"/>
      <c r="DEE5"/>
      <c r="DEF5"/>
      <c r="DEG5"/>
      <c r="DEH5"/>
      <c r="DEI5"/>
      <c r="DEJ5"/>
      <c r="DEK5"/>
      <c r="DEL5"/>
      <c r="DEM5"/>
      <c r="DEN5"/>
      <c r="DEO5"/>
      <c r="DEP5"/>
      <c r="DEQ5"/>
      <c r="DER5"/>
      <c r="DES5"/>
      <c r="DET5"/>
      <c r="DEU5"/>
      <c r="DEV5"/>
      <c r="DEW5"/>
      <c r="DEX5"/>
      <c r="DEY5"/>
      <c r="DEZ5"/>
      <c r="DFA5"/>
      <c r="DFB5"/>
      <c r="DFC5"/>
      <c r="DFD5"/>
      <c r="DFE5"/>
      <c r="DFF5"/>
      <c r="DFG5"/>
      <c r="DFH5"/>
      <c r="DFI5"/>
      <c r="DFJ5"/>
      <c r="DFK5"/>
      <c r="DFL5"/>
      <c r="DFM5"/>
      <c r="DFN5"/>
      <c r="DFO5"/>
      <c r="DFP5"/>
      <c r="DFQ5"/>
      <c r="DFR5"/>
      <c r="DFS5"/>
      <c r="DFT5"/>
      <c r="DFU5"/>
      <c r="DFV5"/>
      <c r="DFW5"/>
      <c r="DFX5"/>
      <c r="DFY5"/>
      <c r="DFZ5"/>
      <c r="DGA5"/>
      <c r="DGB5"/>
      <c r="DGC5"/>
      <c r="DGD5"/>
      <c r="DGE5"/>
      <c r="DGF5"/>
      <c r="DGG5"/>
      <c r="DGH5"/>
      <c r="DGI5"/>
      <c r="DGJ5"/>
      <c r="DGK5"/>
      <c r="DGL5"/>
      <c r="DGM5"/>
      <c r="DGN5"/>
      <c r="DGO5"/>
      <c r="DGP5"/>
      <c r="DGQ5"/>
      <c r="DGR5"/>
      <c r="DGS5"/>
      <c r="DGT5"/>
      <c r="DGU5"/>
      <c r="DGV5"/>
      <c r="DGW5"/>
      <c r="DGX5"/>
      <c r="DGY5"/>
      <c r="DGZ5"/>
      <c r="DHA5"/>
      <c r="DHB5"/>
      <c r="DHC5"/>
      <c r="DHD5"/>
      <c r="DHE5"/>
      <c r="DHF5"/>
      <c r="DHG5"/>
      <c r="DHH5"/>
      <c r="DHI5"/>
      <c r="DHJ5"/>
      <c r="DHK5"/>
      <c r="DHL5"/>
      <c r="DHM5"/>
      <c r="DHN5"/>
      <c r="DHO5"/>
      <c r="DHP5"/>
      <c r="DHQ5"/>
      <c r="DHR5"/>
      <c r="DHS5"/>
      <c r="DHT5"/>
      <c r="DHU5"/>
      <c r="DHV5"/>
      <c r="DHW5"/>
      <c r="DHX5"/>
      <c r="DHY5"/>
      <c r="DHZ5"/>
      <c r="DIA5"/>
      <c r="DIB5"/>
      <c r="DIC5"/>
      <c r="DID5"/>
      <c r="DIE5"/>
      <c r="DIF5"/>
      <c r="DIG5"/>
      <c r="DIH5"/>
      <c r="DII5"/>
      <c r="DIJ5"/>
      <c r="DIK5"/>
      <c r="DIL5"/>
      <c r="DIM5"/>
      <c r="DIN5"/>
      <c r="DIO5"/>
      <c r="DIP5"/>
      <c r="DIQ5"/>
      <c r="DIR5"/>
      <c r="DIS5"/>
      <c r="DIT5"/>
      <c r="DIU5"/>
      <c r="DIV5"/>
      <c r="DIW5"/>
      <c r="DIX5"/>
      <c r="DIY5"/>
      <c r="DIZ5"/>
      <c r="DJA5"/>
      <c r="DJB5"/>
      <c r="DJC5"/>
      <c r="DJD5"/>
      <c r="DJE5"/>
      <c r="DJF5"/>
      <c r="DJG5"/>
      <c r="DJH5"/>
      <c r="DJI5"/>
      <c r="DJJ5"/>
      <c r="DJK5"/>
      <c r="DJL5"/>
      <c r="DJM5"/>
      <c r="DJN5"/>
      <c r="DJO5"/>
      <c r="DJP5"/>
      <c r="DJQ5"/>
      <c r="DJR5"/>
      <c r="DJS5"/>
      <c r="DJT5"/>
      <c r="DJU5"/>
      <c r="DJV5"/>
      <c r="DJW5"/>
      <c r="DJX5"/>
      <c r="DJY5"/>
      <c r="DJZ5"/>
      <c r="DKA5"/>
      <c r="DKB5"/>
      <c r="DKC5"/>
      <c r="DKD5"/>
      <c r="DKE5"/>
      <c r="DKF5"/>
      <c r="DKG5"/>
      <c r="DKH5"/>
      <c r="DKI5"/>
      <c r="DKJ5"/>
      <c r="DKK5"/>
      <c r="DKL5"/>
      <c r="DKM5"/>
      <c r="DKN5"/>
      <c r="DKO5"/>
      <c r="DKP5"/>
      <c r="DKQ5"/>
      <c r="DKR5"/>
      <c r="DKS5"/>
      <c r="DKT5"/>
      <c r="DKU5"/>
      <c r="DKV5"/>
      <c r="DKW5"/>
      <c r="DKX5"/>
      <c r="DKY5"/>
      <c r="DKZ5"/>
      <c r="DLA5"/>
      <c r="DLB5"/>
      <c r="DLC5"/>
      <c r="DLD5"/>
      <c r="DLE5"/>
      <c r="DLF5"/>
      <c r="DLG5"/>
      <c r="DLH5"/>
      <c r="DLI5"/>
      <c r="DLJ5"/>
      <c r="DLK5"/>
      <c r="DLL5"/>
      <c r="DLM5"/>
      <c r="DLN5"/>
      <c r="DLO5"/>
      <c r="DLP5"/>
      <c r="DLQ5"/>
      <c r="DLR5"/>
      <c r="DLS5"/>
      <c r="DLT5"/>
      <c r="DLU5"/>
      <c r="DLV5"/>
      <c r="DLW5"/>
      <c r="DLX5"/>
      <c r="DLY5"/>
      <c r="DLZ5"/>
      <c r="DMA5"/>
      <c r="DMB5"/>
      <c r="DMC5"/>
      <c r="DMD5"/>
      <c r="DME5"/>
      <c r="DMF5"/>
      <c r="DMG5"/>
      <c r="DMH5"/>
      <c r="DMI5"/>
      <c r="DMJ5"/>
      <c r="DMK5"/>
      <c r="DML5"/>
      <c r="DMM5"/>
      <c r="DMN5"/>
      <c r="DMO5"/>
      <c r="DMP5"/>
      <c r="DMQ5"/>
      <c r="DMR5"/>
      <c r="DMS5"/>
      <c r="DMT5"/>
      <c r="DMU5"/>
      <c r="DMV5"/>
      <c r="DMW5"/>
      <c r="DMX5"/>
      <c r="DMY5"/>
      <c r="DMZ5"/>
      <c r="DNA5"/>
      <c r="DNB5"/>
      <c r="DNC5"/>
      <c r="DND5"/>
      <c r="DNE5"/>
      <c r="DNF5"/>
      <c r="DNG5"/>
      <c r="DNH5"/>
      <c r="DNI5"/>
      <c r="DNJ5"/>
      <c r="DNK5"/>
      <c r="DNL5"/>
      <c r="DNM5"/>
      <c r="DNN5"/>
      <c r="DNO5"/>
      <c r="DNP5"/>
      <c r="DNQ5"/>
      <c r="DNR5"/>
      <c r="DNS5"/>
      <c r="DNT5"/>
      <c r="DNU5"/>
      <c r="DNV5"/>
      <c r="DNW5"/>
      <c r="DNX5"/>
      <c r="DNY5"/>
      <c r="DNZ5"/>
      <c r="DOA5"/>
      <c r="DOB5"/>
      <c r="DOC5"/>
      <c r="DOD5"/>
      <c r="DOE5"/>
      <c r="DOF5"/>
      <c r="DOG5"/>
      <c r="DOH5"/>
      <c r="DOI5"/>
      <c r="DOJ5"/>
      <c r="DOK5"/>
      <c r="DOL5"/>
      <c r="DOM5"/>
      <c r="DON5"/>
      <c r="DOO5"/>
      <c r="DOP5"/>
      <c r="DOQ5"/>
      <c r="DOR5"/>
      <c r="DOS5"/>
      <c r="DOT5"/>
      <c r="DOU5"/>
      <c r="DOV5"/>
      <c r="DOW5"/>
      <c r="DOX5"/>
      <c r="DOY5"/>
      <c r="DOZ5"/>
      <c r="DPA5"/>
      <c r="DPB5"/>
      <c r="DPC5"/>
      <c r="DPD5"/>
      <c r="DPE5"/>
      <c r="DPF5"/>
      <c r="DPG5"/>
      <c r="DPH5"/>
      <c r="DPI5"/>
      <c r="DPJ5"/>
      <c r="DPK5"/>
      <c r="DPL5"/>
      <c r="DPM5"/>
      <c r="DPN5"/>
      <c r="DPO5"/>
      <c r="DPP5"/>
      <c r="DPQ5"/>
      <c r="DPR5"/>
      <c r="DPS5"/>
      <c r="DPT5"/>
      <c r="DPU5"/>
      <c r="DPV5"/>
      <c r="DPW5"/>
      <c r="DPX5"/>
      <c r="DPY5"/>
      <c r="DPZ5"/>
      <c r="DQA5"/>
      <c r="DQB5"/>
      <c r="DQC5"/>
      <c r="DQD5"/>
      <c r="DQE5"/>
      <c r="DQF5"/>
      <c r="DQG5"/>
      <c r="DQH5"/>
      <c r="DQI5"/>
      <c r="DQJ5"/>
      <c r="DQK5"/>
      <c r="DQL5"/>
      <c r="DQM5"/>
      <c r="DQN5"/>
      <c r="DQO5"/>
      <c r="DQP5"/>
      <c r="DQQ5"/>
      <c r="DQR5"/>
      <c r="DQS5"/>
      <c r="DQT5"/>
      <c r="DQU5"/>
      <c r="DQV5"/>
      <c r="DQW5"/>
      <c r="DQX5"/>
      <c r="DQY5"/>
      <c r="DQZ5"/>
      <c r="DRA5"/>
      <c r="DRB5"/>
      <c r="DRC5"/>
      <c r="DRD5"/>
      <c r="DRE5"/>
      <c r="DRF5"/>
      <c r="DRG5"/>
      <c r="DRH5"/>
      <c r="DRI5"/>
      <c r="DRJ5"/>
      <c r="DRK5"/>
      <c r="DRL5"/>
      <c r="DRM5"/>
      <c r="DRN5"/>
      <c r="DRO5"/>
      <c r="DRP5"/>
      <c r="DRQ5"/>
      <c r="DRR5"/>
      <c r="DRS5"/>
      <c r="DRT5"/>
      <c r="DRU5"/>
      <c r="DRV5"/>
      <c r="DRW5"/>
      <c r="DRX5"/>
      <c r="DRY5"/>
      <c r="DRZ5"/>
      <c r="DSA5"/>
      <c r="DSB5"/>
      <c r="DSC5"/>
      <c r="DSD5"/>
      <c r="DSE5"/>
      <c r="DSF5"/>
      <c r="DSG5"/>
      <c r="DSH5"/>
      <c r="DSI5"/>
      <c r="DSJ5"/>
      <c r="DSK5"/>
      <c r="DSL5"/>
      <c r="DSM5"/>
      <c r="DSN5"/>
      <c r="DSO5"/>
      <c r="DSP5"/>
      <c r="DSQ5"/>
      <c r="DSR5"/>
      <c r="DSS5"/>
      <c r="DST5"/>
      <c r="DSU5"/>
      <c r="DSV5"/>
      <c r="DSW5"/>
      <c r="DSX5"/>
      <c r="DSY5"/>
      <c r="DSZ5"/>
      <c r="DTA5"/>
      <c r="DTB5"/>
      <c r="DTC5"/>
      <c r="DTD5"/>
      <c r="DTE5"/>
      <c r="DTF5"/>
      <c r="DTG5"/>
      <c r="DTH5"/>
      <c r="DTI5"/>
      <c r="DTJ5"/>
      <c r="DTK5"/>
      <c r="DTL5"/>
      <c r="DTM5"/>
      <c r="DTN5"/>
      <c r="DTO5"/>
      <c r="DTP5"/>
      <c r="DTQ5"/>
      <c r="DTR5"/>
      <c r="DTS5"/>
      <c r="DTT5"/>
      <c r="DTU5"/>
      <c r="DTV5"/>
      <c r="DTW5"/>
      <c r="DTX5"/>
      <c r="DTY5"/>
      <c r="DTZ5"/>
      <c r="DUA5"/>
      <c r="DUB5"/>
      <c r="DUC5"/>
      <c r="DUD5"/>
      <c r="DUE5"/>
      <c r="DUF5"/>
      <c r="DUG5"/>
      <c r="DUH5"/>
      <c r="DUI5"/>
      <c r="DUJ5"/>
      <c r="DUK5"/>
      <c r="DUL5"/>
      <c r="DUM5"/>
      <c r="DUN5"/>
      <c r="DUO5"/>
      <c r="DUP5"/>
      <c r="DUQ5"/>
      <c r="DUR5"/>
      <c r="DUS5"/>
      <c r="DUT5"/>
      <c r="DUU5"/>
      <c r="DUV5"/>
      <c r="DUW5"/>
      <c r="DUX5"/>
      <c r="DUY5"/>
      <c r="DUZ5"/>
      <c r="DVA5"/>
      <c r="DVB5"/>
      <c r="DVC5"/>
      <c r="DVD5"/>
      <c r="DVE5"/>
      <c r="DVF5"/>
      <c r="DVG5"/>
      <c r="DVH5"/>
      <c r="DVI5"/>
      <c r="DVJ5"/>
      <c r="DVK5"/>
      <c r="DVL5"/>
      <c r="DVM5"/>
      <c r="DVN5"/>
      <c r="DVO5"/>
      <c r="DVP5"/>
      <c r="DVQ5"/>
      <c r="DVR5"/>
      <c r="DVS5"/>
      <c r="DVT5"/>
      <c r="DVU5"/>
      <c r="DVV5"/>
      <c r="DVW5"/>
      <c r="DVX5"/>
      <c r="DVY5"/>
      <c r="DVZ5"/>
      <c r="DWA5"/>
      <c r="DWB5"/>
      <c r="DWC5"/>
      <c r="DWD5"/>
      <c r="DWE5"/>
      <c r="DWF5"/>
      <c r="DWG5"/>
      <c r="DWH5"/>
      <c r="DWI5"/>
      <c r="DWJ5"/>
      <c r="DWK5"/>
      <c r="DWL5"/>
      <c r="DWM5"/>
      <c r="DWN5"/>
      <c r="DWO5"/>
      <c r="DWP5"/>
      <c r="DWQ5"/>
      <c r="DWR5"/>
      <c r="DWS5"/>
      <c r="DWT5"/>
      <c r="DWU5"/>
      <c r="DWV5"/>
      <c r="DWW5"/>
      <c r="DWX5"/>
      <c r="DWY5"/>
      <c r="DWZ5"/>
      <c r="DXA5"/>
      <c r="DXB5"/>
      <c r="DXC5"/>
      <c r="DXD5"/>
      <c r="DXE5"/>
      <c r="DXF5"/>
      <c r="DXG5"/>
      <c r="DXH5"/>
      <c r="DXI5"/>
      <c r="DXJ5"/>
      <c r="DXK5"/>
      <c r="DXL5"/>
      <c r="DXM5"/>
      <c r="DXN5"/>
      <c r="DXO5"/>
      <c r="DXP5"/>
      <c r="DXQ5"/>
      <c r="DXR5"/>
      <c r="DXS5"/>
      <c r="DXT5"/>
      <c r="DXU5"/>
      <c r="DXV5"/>
      <c r="DXW5"/>
      <c r="DXX5"/>
      <c r="DXY5"/>
      <c r="DXZ5"/>
      <c r="DYA5"/>
      <c r="DYB5"/>
      <c r="DYC5"/>
      <c r="DYD5"/>
      <c r="DYE5"/>
      <c r="DYF5"/>
      <c r="DYG5"/>
      <c r="DYH5"/>
      <c r="DYI5"/>
      <c r="DYJ5"/>
      <c r="DYK5"/>
      <c r="DYL5"/>
      <c r="DYM5"/>
      <c r="DYN5"/>
      <c r="DYO5"/>
      <c r="DYP5"/>
      <c r="DYQ5"/>
      <c r="DYR5"/>
      <c r="DYS5"/>
      <c r="DYT5"/>
      <c r="DYU5"/>
      <c r="DYV5"/>
      <c r="DYW5"/>
      <c r="DYX5"/>
      <c r="DYY5"/>
      <c r="DYZ5"/>
      <c r="DZA5"/>
      <c r="DZB5"/>
      <c r="DZC5"/>
      <c r="DZD5"/>
      <c r="DZE5"/>
      <c r="DZF5"/>
      <c r="DZG5"/>
      <c r="DZH5"/>
      <c r="DZI5"/>
      <c r="DZJ5"/>
      <c r="DZK5"/>
      <c r="DZL5"/>
      <c r="DZM5"/>
      <c r="DZN5"/>
      <c r="DZO5"/>
      <c r="DZP5"/>
      <c r="DZQ5"/>
      <c r="DZR5"/>
      <c r="DZS5"/>
      <c r="DZT5"/>
      <c r="DZU5"/>
      <c r="DZV5"/>
      <c r="DZW5"/>
      <c r="DZX5"/>
      <c r="DZY5"/>
      <c r="DZZ5"/>
      <c r="EAA5"/>
      <c r="EAB5"/>
      <c r="EAC5"/>
      <c r="EAD5"/>
      <c r="EAE5"/>
      <c r="EAF5"/>
      <c r="EAG5"/>
      <c r="EAH5"/>
      <c r="EAI5"/>
      <c r="EAJ5"/>
      <c r="EAK5"/>
      <c r="EAL5"/>
      <c r="EAM5"/>
      <c r="EAN5"/>
      <c r="EAO5"/>
      <c r="EAP5"/>
      <c r="EAQ5"/>
      <c r="EAR5"/>
      <c r="EAS5"/>
      <c r="EAT5"/>
      <c r="EAU5"/>
      <c r="EAV5"/>
      <c r="EAW5"/>
      <c r="EAX5"/>
      <c r="EAY5"/>
      <c r="EAZ5"/>
      <c r="EBA5"/>
      <c r="EBB5"/>
      <c r="EBC5"/>
      <c r="EBD5"/>
      <c r="EBE5"/>
      <c r="EBF5"/>
      <c r="EBG5"/>
      <c r="EBH5"/>
      <c r="EBI5"/>
      <c r="EBJ5"/>
      <c r="EBK5"/>
      <c r="EBL5"/>
      <c r="EBM5"/>
      <c r="EBN5"/>
      <c r="EBO5"/>
      <c r="EBP5"/>
      <c r="EBQ5"/>
      <c r="EBR5"/>
      <c r="EBS5"/>
      <c r="EBT5"/>
      <c r="EBU5"/>
      <c r="EBV5"/>
      <c r="EBW5"/>
      <c r="EBX5"/>
      <c r="EBY5"/>
      <c r="EBZ5"/>
      <c r="ECA5"/>
      <c r="ECB5"/>
      <c r="ECC5"/>
      <c r="ECD5"/>
      <c r="ECE5"/>
      <c r="ECF5"/>
      <c r="ECG5"/>
      <c r="ECH5"/>
      <c r="ECI5"/>
      <c r="ECJ5"/>
      <c r="ECK5"/>
      <c r="ECL5"/>
      <c r="ECM5"/>
      <c r="ECN5"/>
      <c r="ECO5"/>
      <c r="ECP5"/>
      <c r="ECQ5"/>
      <c r="ECR5"/>
      <c r="ECS5"/>
      <c r="ECT5"/>
      <c r="ECU5"/>
      <c r="ECV5"/>
      <c r="ECW5"/>
      <c r="ECX5"/>
      <c r="ECY5"/>
      <c r="ECZ5"/>
      <c r="EDA5"/>
      <c r="EDB5"/>
      <c r="EDC5"/>
      <c r="EDD5"/>
      <c r="EDE5"/>
      <c r="EDF5"/>
      <c r="EDG5"/>
      <c r="EDH5"/>
      <c r="EDI5"/>
      <c r="EDJ5"/>
      <c r="EDK5"/>
      <c r="EDL5"/>
      <c r="EDM5"/>
      <c r="EDN5"/>
      <c r="EDO5"/>
      <c r="EDP5"/>
      <c r="EDQ5"/>
      <c r="EDR5"/>
      <c r="EDS5"/>
      <c r="EDT5"/>
      <c r="EDU5"/>
      <c r="EDV5"/>
      <c r="EDW5"/>
      <c r="EDX5"/>
      <c r="EDY5"/>
      <c r="EDZ5"/>
      <c r="EEA5"/>
      <c r="EEB5"/>
      <c r="EEC5"/>
      <c r="EED5"/>
      <c r="EEE5"/>
      <c r="EEF5"/>
      <c r="EEG5"/>
      <c r="EEH5"/>
      <c r="EEI5"/>
      <c r="EEJ5"/>
      <c r="EEK5"/>
      <c r="EEL5"/>
      <c r="EEM5"/>
      <c r="EEN5"/>
      <c r="EEO5"/>
      <c r="EEP5"/>
      <c r="EEQ5"/>
      <c r="EER5"/>
      <c r="EES5"/>
      <c r="EET5"/>
      <c r="EEU5"/>
      <c r="EEV5"/>
      <c r="EEW5"/>
      <c r="EEX5"/>
      <c r="EEY5"/>
      <c r="EEZ5"/>
      <c r="EFA5"/>
      <c r="EFB5"/>
      <c r="EFC5"/>
      <c r="EFD5"/>
      <c r="EFE5"/>
      <c r="EFF5"/>
      <c r="EFG5"/>
      <c r="EFH5"/>
      <c r="EFI5"/>
      <c r="EFJ5"/>
      <c r="EFK5"/>
      <c r="EFL5"/>
      <c r="EFM5"/>
      <c r="EFN5"/>
      <c r="EFO5"/>
      <c r="EFP5"/>
      <c r="EFQ5"/>
      <c r="EFR5"/>
      <c r="EFS5"/>
      <c r="EFT5"/>
      <c r="EFU5"/>
      <c r="EFV5"/>
      <c r="EFW5"/>
      <c r="EFX5"/>
      <c r="EFY5"/>
      <c r="EFZ5"/>
      <c r="EGA5"/>
      <c r="EGB5"/>
      <c r="EGC5"/>
      <c r="EGD5"/>
      <c r="EGE5"/>
      <c r="EGF5"/>
      <c r="EGG5"/>
      <c r="EGH5"/>
      <c r="EGI5"/>
      <c r="EGJ5"/>
      <c r="EGK5"/>
      <c r="EGL5"/>
      <c r="EGM5"/>
      <c r="EGN5"/>
      <c r="EGO5"/>
      <c r="EGP5"/>
      <c r="EGQ5"/>
      <c r="EGR5"/>
      <c r="EGS5"/>
      <c r="EGT5"/>
      <c r="EGU5"/>
      <c r="EGV5"/>
      <c r="EGW5"/>
      <c r="EGX5"/>
      <c r="EGY5"/>
      <c r="EGZ5"/>
      <c r="EHA5"/>
      <c r="EHB5"/>
      <c r="EHC5"/>
      <c r="EHD5"/>
      <c r="EHE5"/>
      <c r="EHF5"/>
      <c r="EHG5"/>
      <c r="EHH5"/>
      <c r="EHI5"/>
      <c r="EHJ5"/>
      <c r="EHK5"/>
      <c r="EHL5"/>
      <c r="EHM5"/>
      <c r="EHN5"/>
      <c r="EHO5"/>
      <c r="EHP5"/>
      <c r="EHQ5"/>
      <c r="EHR5"/>
      <c r="EHS5"/>
      <c r="EHT5"/>
      <c r="EHU5"/>
      <c r="EHV5"/>
      <c r="EHW5"/>
      <c r="EHX5"/>
      <c r="EHY5"/>
      <c r="EHZ5"/>
      <c r="EIA5"/>
      <c r="EIB5"/>
      <c r="EIC5"/>
      <c r="EID5"/>
      <c r="EIE5"/>
      <c r="EIF5"/>
      <c r="EIG5"/>
      <c r="EIH5"/>
      <c r="EII5"/>
      <c r="EIJ5"/>
      <c r="EIK5"/>
      <c r="EIL5"/>
      <c r="EIM5"/>
      <c r="EIN5"/>
      <c r="EIO5"/>
      <c r="EIP5"/>
      <c r="EIQ5"/>
      <c r="EIR5"/>
      <c r="EIS5"/>
      <c r="EIT5"/>
      <c r="EIU5"/>
      <c r="EIV5"/>
      <c r="EIW5"/>
      <c r="EIX5"/>
      <c r="EIY5"/>
      <c r="EIZ5"/>
      <c r="EJA5"/>
      <c r="EJB5"/>
      <c r="EJC5"/>
      <c r="EJD5"/>
      <c r="EJE5"/>
      <c r="EJF5"/>
      <c r="EJG5"/>
      <c r="EJH5"/>
      <c r="EJI5"/>
      <c r="EJJ5"/>
      <c r="EJK5"/>
      <c r="EJL5"/>
      <c r="EJM5"/>
      <c r="EJN5"/>
      <c r="EJO5"/>
      <c r="EJP5"/>
      <c r="EJQ5"/>
      <c r="EJR5"/>
      <c r="EJS5"/>
      <c r="EJT5"/>
      <c r="EJU5"/>
      <c r="EJV5"/>
      <c r="EJW5"/>
      <c r="EJX5"/>
      <c r="EJY5"/>
      <c r="EJZ5"/>
      <c r="EKA5"/>
      <c r="EKB5"/>
      <c r="EKC5"/>
      <c r="EKD5"/>
      <c r="EKE5"/>
      <c r="EKF5"/>
      <c r="EKG5"/>
      <c r="EKH5"/>
      <c r="EKI5"/>
      <c r="EKJ5"/>
      <c r="EKK5"/>
      <c r="EKL5"/>
      <c r="EKM5"/>
      <c r="EKN5"/>
      <c r="EKO5"/>
      <c r="EKP5"/>
      <c r="EKQ5"/>
      <c r="EKR5"/>
      <c r="EKS5"/>
      <c r="EKT5"/>
      <c r="EKU5"/>
      <c r="EKV5"/>
      <c r="EKW5"/>
      <c r="EKX5"/>
      <c r="EKY5"/>
      <c r="EKZ5"/>
      <c r="ELA5"/>
      <c r="ELB5"/>
      <c r="ELC5"/>
      <c r="ELD5"/>
      <c r="ELE5"/>
      <c r="ELF5"/>
      <c r="ELG5"/>
      <c r="ELH5"/>
      <c r="ELI5"/>
      <c r="ELJ5"/>
      <c r="ELK5"/>
      <c r="ELL5"/>
      <c r="ELM5"/>
      <c r="ELN5"/>
      <c r="ELO5"/>
      <c r="ELP5"/>
      <c r="ELQ5"/>
      <c r="ELR5"/>
      <c r="ELS5"/>
      <c r="ELT5"/>
      <c r="ELU5"/>
      <c r="ELV5"/>
      <c r="ELW5"/>
      <c r="ELX5"/>
      <c r="ELY5"/>
      <c r="ELZ5"/>
      <c r="EMA5"/>
      <c r="EMB5"/>
      <c r="EMC5"/>
      <c r="EMD5"/>
      <c r="EME5"/>
      <c r="EMF5"/>
      <c r="EMG5"/>
      <c r="EMH5"/>
      <c r="EMI5"/>
      <c r="EMJ5"/>
      <c r="EMK5"/>
      <c r="EML5"/>
      <c r="EMM5"/>
      <c r="EMN5"/>
      <c r="EMO5"/>
      <c r="EMP5"/>
      <c r="EMQ5"/>
      <c r="EMR5"/>
      <c r="EMS5"/>
      <c r="EMT5"/>
      <c r="EMU5"/>
      <c r="EMV5"/>
      <c r="EMW5"/>
      <c r="EMX5"/>
      <c r="EMY5"/>
      <c r="EMZ5"/>
      <c r="ENA5"/>
      <c r="ENB5"/>
      <c r="ENC5"/>
      <c r="END5"/>
      <c r="ENE5"/>
      <c r="ENF5"/>
      <c r="ENG5"/>
      <c r="ENH5"/>
      <c r="ENI5"/>
      <c r="ENJ5"/>
      <c r="ENK5"/>
      <c r="ENL5"/>
      <c r="ENM5"/>
      <c r="ENN5"/>
      <c r="ENO5"/>
      <c r="ENP5"/>
      <c r="ENQ5"/>
      <c r="ENR5"/>
      <c r="ENS5"/>
      <c r="ENT5"/>
      <c r="ENU5"/>
      <c r="ENV5"/>
      <c r="ENW5"/>
      <c r="ENX5"/>
      <c r="ENY5"/>
      <c r="ENZ5"/>
      <c r="EOA5"/>
      <c r="EOB5"/>
      <c r="EOC5"/>
      <c r="EOD5"/>
      <c r="EOE5"/>
      <c r="EOF5"/>
      <c r="EOG5"/>
      <c r="EOH5"/>
      <c r="EOI5"/>
      <c r="EOJ5"/>
      <c r="EOK5"/>
      <c r="EOL5"/>
      <c r="EOM5"/>
      <c r="EON5"/>
      <c r="EOO5"/>
      <c r="EOP5"/>
      <c r="EOQ5"/>
      <c r="EOR5"/>
      <c r="EOS5"/>
      <c r="EOT5"/>
      <c r="EOU5"/>
      <c r="EOV5"/>
      <c r="EOW5"/>
      <c r="EOX5"/>
      <c r="EOY5"/>
      <c r="EOZ5"/>
      <c r="EPA5"/>
      <c r="EPB5"/>
      <c r="EPC5"/>
      <c r="EPD5"/>
      <c r="EPE5"/>
      <c r="EPF5"/>
      <c r="EPG5"/>
      <c r="EPH5"/>
      <c r="EPI5"/>
      <c r="EPJ5"/>
      <c r="EPK5"/>
      <c r="EPL5"/>
      <c r="EPM5"/>
      <c r="EPN5"/>
      <c r="EPO5"/>
      <c r="EPP5"/>
      <c r="EPQ5"/>
      <c r="EPR5"/>
      <c r="EPS5"/>
      <c r="EPT5"/>
      <c r="EPU5"/>
      <c r="EPV5"/>
      <c r="EPW5"/>
      <c r="EPX5"/>
      <c r="EPY5"/>
      <c r="EPZ5"/>
      <c r="EQA5"/>
      <c r="EQB5"/>
      <c r="EQC5"/>
      <c r="EQD5"/>
      <c r="EQE5"/>
      <c r="EQF5"/>
      <c r="EQG5"/>
      <c r="EQH5"/>
      <c r="EQI5"/>
      <c r="EQJ5"/>
      <c r="EQK5"/>
      <c r="EQL5"/>
      <c r="EQM5"/>
      <c r="EQN5"/>
      <c r="EQO5"/>
      <c r="EQP5"/>
      <c r="EQQ5"/>
      <c r="EQR5"/>
      <c r="EQS5"/>
      <c r="EQT5"/>
      <c r="EQU5"/>
      <c r="EQV5"/>
      <c r="EQW5"/>
      <c r="EQX5"/>
      <c r="EQY5"/>
      <c r="EQZ5"/>
      <c r="ERA5"/>
      <c r="ERB5"/>
      <c r="ERC5"/>
      <c r="ERD5"/>
      <c r="ERE5"/>
      <c r="ERF5"/>
      <c r="ERG5"/>
      <c r="ERH5"/>
      <c r="ERI5"/>
      <c r="ERJ5"/>
      <c r="ERK5"/>
      <c r="ERL5"/>
      <c r="ERM5"/>
      <c r="ERN5"/>
      <c r="ERO5"/>
      <c r="ERP5"/>
      <c r="ERQ5"/>
      <c r="ERR5"/>
      <c r="ERS5"/>
      <c r="ERT5"/>
      <c r="ERU5"/>
      <c r="ERV5"/>
      <c r="ERW5"/>
      <c r="ERX5"/>
      <c r="ERY5"/>
      <c r="ERZ5"/>
      <c r="ESA5"/>
      <c r="ESB5"/>
      <c r="ESC5"/>
      <c r="ESD5"/>
      <c r="ESE5"/>
      <c r="ESF5"/>
      <c r="ESG5"/>
      <c r="ESH5"/>
      <c r="ESI5"/>
      <c r="ESJ5"/>
      <c r="ESK5"/>
      <c r="ESL5"/>
      <c r="ESM5"/>
      <c r="ESN5"/>
      <c r="ESO5"/>
      <c r="ESP5"/>
      <c r="ESQ5"/>
      <c r="ESR5"/>
      <c r="ESS5"/>
      <c r="EST5"/>
      <c r="ESU5"/>
      <c r="ESV5"/>
      <c r="ESW5"/>
      <c r="ESX5"/>
      <c r="ESY5"/>
      <c r="ESZ5"/>
      <c r="ETA5"/>
      <c r="ETB5"/>
      <c r="ETC5"/>
      <c r="ETD5"/>
      <c r="ETE5"/>
      <c r="ETF5"/>
      <c r="ETG5"/>
      <c r="ETH5"/>
      <c r="ETI5"/>
      <c r="ETJ5"/>
      <c r="ETK5"/>
      <c r="ETL5"/>
      <c r="ETM5"/>
      <c r="ETN5"/>
      <c r="ETO5"/>
      <c r="ETP5"/>
      <c r="ETQ5"/>
      <c r="ETR5"/>
      <c r="ETS5"/>
      <c r="ETT5"/>
      <c r="ETU5"/>
      <c r="ETV5"/>
      <c r="ETW5"/>
      <c r="ETX5"/>
      <c r="ETY5"/>
      <c r="ETZ5"/>
      <c r="EUA5"/>
      <c r="EUB5"/>
      <c r="EUC5"/>
      <c r="EUD5"/>
      <c r="EUE5"/>
      <c r="EUF5"/>
      <c r="EUG5"/>
      <c r="EUH5"/>
      <c r="EUI5"/>
      <c r="EUJ5"/>
      <c r="EUK5"/>
      <c r="EUL5"/>
      <c r="EUM5"/>
      <c r="EUN5"/>
      <c r="EUO5"/>
      <c r="EUP5"/>
      <c r="EUQ5"/>
      <c r="EUR5"/>
      <c r="EUS5"/>
      <c r="EUT5"/>
      <c r="EUU5"/>
      <c r="EUV5"/>
      <c r="EUW5"/>
      <c r="EUX5"/>
      <c r="EUY5"/>
      <c r="EUZ5"/>
      <c r="EVA5"/>
      <c r="EVB5"/>
      <c r="EVC5"/>
      <c r="EVD5"/>
      <c r="EVE5"/>
      <c r="EVF5"/>
      <c r="EVG5"/>
      <c r="EVH5"/>
      <c r="EVI5"/>
      <c r="EVJ5"/>
      <c r="EVK5"/>
      <c r="EVL5"/>
      <c r="EVM5"/>
      <c r="EVN5"/>
      <c r="EVO5"/>
      <c r="EVP5"/>
      <c r="EVQ5"/>
      <c r="EVR5"/>
      <c r="EVS5"/>
      <c r="EVT5"/>
      <c r="EVU5"/>
      <c r="EVV5"/>
      <c r="EVW5"/>
      <c r="EVX5"/>
      <c r="EVY5"/>
      <c r="EVZ5"/>
      <c r="EWA5"/>
      <c r="EWB5"/>
      <c r="EWC5"/>
      <c r="EWD5"/>
      <c r="EWE5"/>
      <c r="EWF5"/>
      <c r="EWG5"/>
      <c r="EWH5"/>
      <c r="EWI5"/>
      <c r="EWJ5"/>
      <c r="EWK5"/>
      <c r="EWL5"/>
      <c r="EWM5"/>
      <c r="EWN5"/>
      <c r="EWO5"/>
      <c r="EWP5"/>
      <c r="EWQ5"/>
      <c r="EWR5"/>
      <c r="EWS5"/>
      <c r="EWT5"/>
      <c r="EWU5"/>
      <c r="EWV5"/>
      <c r="EWW5"/>
      <c r="EWX5"/>
      <c r="EWY5"/>
      <c r="EWZ5"/>
      <c r="EXA5"/>
      <c r="EXB5"/>
      <c r="EXC5"/>
      <c r="EXD5"/>
      <c r="EXE5"/>
      <c r="EXF5"/>
      <c r="EXG5"/>
      <c r="EXH5"/>
      <c r="EXI5"/>
      <c r="EXJ5"/>
      <c r="EXK5"/>
      <c r="EXL5"/>
      <c r="EXM5"/>
      <c r="EXN5"/>
      <c r="EXO5"/>
      <c r="EXP5"/>
      <c r="EXQ5"/>
      <c r="EXR5"/>
      <c r="EXS5"/>
      <c r="EXT5"/>
      <c r="EXU5"/>
      <c r="EXV5"/>
      <c r="EXW5"/>
      <c r="EXX5"/>
      <c r="EXY5"/>
      <c r="EXZ5"/>
      <c r="EYA5"/>
      <c r="EYB5"/>
      <c r="EYC5"/>
      <c r="EYD5"/>
      <c r="EYE5"/>
      <c r="EYF5"/>
      <c r="EYG5"/>
      <c r="EYH5"/>
      <c r="EYI5"/>
      <c r="EYJ5"/>
      <c r="EYK5"/>
      <c r="EYL5"/>
      <c r="EYM5"/>
      <c r="EYN5"/>
      <c r="EYO5"/>
      <c r="EYP5"/>
      <c r="EYQ5"/>
      <c r="EYR5"/>
      <c r="EYS5"/>
      <c r="EYT5"/>
      <c r="EYU5"/>
      <c r="EYV5"/>
      <c r="EYW5"/>
      <c r="EYX5"/>
      <c r="EYY5"/>
      <c r="EYZ5"/>
      <c r="EZA5"/>
      <c r="EZB5"/>
      <c r="EZC5"/>
      <c r="EZD5"/>
      <c r="EZE5"/>
      <c r="EZF5"/>
      <c r="EZG5"/>
      <c r="EZH5"/>
      <c r="EZI5"/>
      <c r="EZJ5"/>
      <c r="EZK5"/>
      <c r="EZL5"/>
      <c r="EZM5"/>
      <c r="EZN5"/>
      <c r="EZO5"/>
      <c r="EZP5"/>
      <c r="EZQ5"/>
      <c r="EZR5"/>
      <c r="EZS5"/>
      <c r="EZT5"/>
      <c r="EZU5"/>
      <c r="EZV5"/>
      <c r="EZW5"/>
      <c r="EZX5"/>
      <c r="EZY5"/>
      <c r="EZZ5"/>
      <c r="FAA5"/>
      <c r="FAB5"/>
      <c r="FAC5"/>
      <c r="FAD5"/>
      <c r="FAE5"/>
      <c r="FAF5"/>
      <c r="FAG5"/>
      <c r="FAH5"/>
      <c r="FAI5"/>
      <c r="FAJ5"/>
      <c r="FAK5"/>
      <c r="FAL5"/>
      <c r="FAM5"/>
      <c r="FAN5"/>
      <c r="FAO5"/>
      <c r="FAP5"/>
      <c r="FAQ5"/>
      <c r="FAR5"/>
      <c r="FAS5"/>
      <c r="FAT5"/>
      <c r="FAU5"/>
      <c r="FAV5"/>
      <c r="FAW5"/>
      <c r="FAX5"/>
      <c r="FAY5"/>
      <c r="FAZ5"/>
      <c r="FBA5"/>
      <c r="FBB5"/>
      <c r="FBC5"/>
      <c r="FBD5"/>
      <c r="FBE5"/>
      <c r="FBF5"/>
      <c r="FBG5"/>
      <c r="FBH5"/>
      <c r="FBI5"/>
      <c r="FBJ5"/>
      <c r="FBK5"/>
      <c r="FBL5"/>
      <c r="FBM5"/>
      <c r="FBN5"/>
      <c r="FBO5"/>
      <c r="FBP5"/>
      <c r="FBQ5"/>
      <c r="FBR5"/>
      <c r="FBS5"/>
      <c r="FBT5"/>
      <c r="FBU5"/>
      <c r="FBV5"/>
      <c r="FBW5"/>
      <c r="FBX5"/>
      <c r="FBY5"/>
      <c r="FBZ5"/>
      <c r="FCA5"/>
      <c r="FCB5"/>
      <c r="FCC5"/>
      <c r="FCD5"/>
      <c r="FCE5"/>
      <c r="FCF5"/>
      <c r="FCG5"/>
      <c r="FCH5"/>
      <c r="FCI5"/>
      <c r="FCJ5"/>
      <c r="FCK5"/>
      <c r="FCL5"/>
      <c r="FCM5"/>
      <c r="FCN5"/>
      <c r="FCO5"/>
      <c r="FCP5"/>
      <c r="FCQ5"/>
      <c r="FCR5"/>
      <c r="FCS5"/>
      <c r="FCT5"/>
      <c r="FCU5"/>
      <c r="FCV5"/>
      <c r="FCW5"/>
      <c r="FCX5"/>
      <c r="FCY5"/>
      <c r="FCZ5"/>
      <c r="FDA5"/>
      <c r="FDB5"/>
      <c r="FDC5"/>
      <c r="FDD5"/>
      <c r="FDE5"/>
      <c r="FDF5"/>
      <c r="FDG5"/>
      <c r="FDH5"/>
      <c r="FDI5"/>
      <c r="FDJ5"/>
      <c r="FDK5"/>
      <c r="FDL5"/>
      <c r="FDM5"/>
      <c r="FDN5"/>
      <c r="FDO5"/>
      <c r="FDP5"/>
      <c r="FDQ5"/>
      <c r="FDR5"/>
      <c r="FDS5"/>
      <c r="FDT5"/>
      <c r="FDU5"/>
      <c r="FDV5"/>
      <c r="FDW5"/>
      <c r="FDX5"/>
      <c r="FDY5"/>
      <c r="FDZ5"/>
      <c r="FEA5"/>
      <c r="FEB5"/>
      <c r="FEC5"/>
      <c r="FED5"/>
      <c r="FEE5"/>
      <c r="FEF5"/>
      <c r="FEG5"/>
      <c r="FEH5"/>
      <c r="FEI5"/>
      <c r="FEJ5"/>
      <c r="FEK5"/>
      <c r="FEL5"/>
      <c r="FEM5"/>
      <c r="FEN5"/>
      <c r="FEO5"/>
      <c r="FEP5"/>
      <c r="FEQ5"/>
      <c r="FER5"/>
      <c r="FES5"/>
      <c r="FET5"/>
      <c r="FEU5"/>
      <c r="FEV5"/>
      <c r="FEW5"/>
      <c r="FEX5"/>
      <c r="FEY5"/>
      <c r="FEZ5"/>
      <c r="FFA5"/>
      <c r="FFB5"/>
      <c r="FFC5"/>
      <c r="FFD5"/>
      <c r="FFE5"/>
      <c r="FFF5"/>
      <c r="FFG5"/>
      <c r="FFH5"/>
      <c r="FFI5"/>
      <c r="FFJ5"/>
      <c r="FFK5"/>
      <c r="FFL5"/>
      <c r="FFM5"/>
      <c r="FFN5"/>
      <c r="FFO5"/>
      <c r="FFP5"/>
      <c r="FFQ5"/>
      <c r="FFR5"/>
      <c r="FFS5"/>
      <c r="FFT5"/>
      <c r="FFU5"/>
      <c r="FFV5"/>
      <c r="FFW5"/>
      <c r="FFX5"/>
      <c r="FFY5"/>
      <c r="FFZ5"/>
      <c r="FGA5"/>
      <c r="FGB5"/>
      <c r="FGC5"/>
      <c r="FGD5"/>
      <c r="FGE5"/>
      <c r="FGF5"/>
      <c r="FGG5"/>
      <c r="FGH5"/>
      <c r="FGI5"/>
      <c r="FGJ5"/>
      <c r="FGK5"/>
      <c r="FGL5"/>
      <c r="FGM5"/>
      <c r="FGN5"/>
      <c r="FGO5"/>
      <c r="FGP5"/>
      <c r="FGQ5"/>
      <c r="FGR5"/>
      <c r="FGS5"/>
      <c r="FGT5"/>
      <c r="FGU5"/>
      <c r="FGV5"/>
      <c r="FGW5"/>
      <c r="FGX5"/>
      <c r="FGY5"/>
      <c r="FGZ5"/>
      <c r="FHA5"/>
      <c r="FHB5"/>
      <c r="FHC5"/>
      <c r="FHD5"/>
      <c r="FHE5"/>
      <c r="FHF5"/>
      <c r="FHG5"/>
      <c r="FHH5"/>
      <c r="FHI5"/>
      <c r="FHJ5"/>
      <c r="FHK5"/>
      <c r="FHL5"/>
      <c r="FHM5"/>
      <c r="FHN5"/>
      <c r="FHO5"/>
      <c r="FHP5"/>
      <c r="FHQ5"/>
      <c r="FHR5"/>
      <c r="FHS5"/>
      <c r="FHT5"/>
      <c r="FHU5"/>
      <c r="FHV5"/>
      <c r="FHW5"/>
      <c r="FHX5"/>
      <c r="FHY5"/>
      <c r="FHZ5"/>
      <c r="FIA5"/>
      <c r="FIB5"/>
      <c r="FIC5"/>
      <c r="FID5"/>
      <c r="FIE5"/>
      <c r="FIF5"/>
      <c r="FIG5"/>
      <c r="FIH5"/>
      <c r="FII5"/>
      <c r="FIJ5"/>
      <c r="FIK5"/>
      <c r="FIL5"/>
      <c r="FIM5"/>
      <c r="FIN5"/>
      <c r="FIO5"/>
      <c r="FIP5"/>
      <c r="FIQ5"/>
      <c r="FIR5"/>
      <c r="FIS5"/>
      <c r="FIT5"/>
      <c r="FIU5"/>
      <c r="FIV5"/>
      <c r="FIW5"/>
      <c r="FIX5"/>
      <c r="FIY5"/>
      <c r="FIZ5"/>
      <c r="FJA5"/>
      <c r="FJB5"/>
      <c r="FJC5"/>
      <c r="FJD5"/>
      <c r="FJE5"/>
      <c r="FJF5"/>
      <c r="FJG5"/>
      <c r="FJH5"/>
      <c r="FJI5"/>
      <c r="FJJ5"/>
      <c r="FJK5"/>
      <c r="FJL5"/>
      <c r="FJM5"/>
      <c r="FJN5"/>
      <c r="FJO5"/>
      <c r="FJP5"/>
      <c r="FJQ5"/>
      <c r="FJR5"/>
      <c r="FJS5"/>
      <c r="FJT5"/>
      <c r="FJU5"/>
      <c r="FJV5"/>
      <c r="FJW5"/>
      <c r="FJX5"/>
      <c r="FJY5"/>
      <c r="FJZ5"/>
      <c r="FKA5"/>
      <c r="FKB5"/>
      <c r="FKC5"/>
      <c r="FKD5"/>
      <c r="FKE5"/>
      <c r="FKF5"/>
      <c r="FKG5"/>
      <c r="FKH5"/>
      <c r="FKI5"/>
      <c r="FKJ5"/>
      <c r="FKK5"/>
      <c r="FKL5"/>
      <c r="FKM5"/>
      <c r="FKN5"/>
      <c r="FKO5"/>
      <c r="FKP5"/>
      <c r="FKQ5"/>
      <c r="FKR5"/>
      <c r="FKS5"/>
      <c r="FKT5"/>
      <c r="FKU5"/>
      <c r="FKV5"/>
      <c r="FKW5"/>
      <c r="FKX5"/>
      <c r="FKY5"/>
      <c r="FKZ5"/>
      <c r="FLA5"/>
      <c r="FLB5"/>
      <c r="FLC5"/>
      <c r="FLD5"/>
      <c r="FLE5"/>
      <c r="FLF5"/>
      <c r="FLG5"/>
      <c r="FLH5"/>
      <c r="FLI5"/>
      <c r="FLJ5"/>
      <c r="FLK5"/>
      <c r="FLL5"/>
      <c r="FLM5"/>
      <c r="FLN5"/>
      <c r="FLO5"/>
      <c r="FLP5"/>
      <c r="FLQ5"/>
      <c r="FLR5"/>
      <c r="FLS5"/>
      <c r="FLT5"/>
      <c r="FLU5"/>
      <c r="FLV5"/>
      <c r="FLW5"/>
      <c r="FLX5"/>
      <c r="FLY5"/>
      <c r="FLZ5"/>
      <c r="FMA5"/>
      <c r="FMB5"/>
      <c r="FMC5"/>
      <c r="FMD5"/>
      <c r="FME5"/>
      <c r="FMF5"/>
      <c r="FMG5"/>
      <c r="FMH5"/>
      <c r="FMI5"/>
      <c r="FMJ5"/>
      <c r="FMK5"/>
      <c r="FML5"/>
      <c r="FMM5"/>
      <c r="FMN5"/>
      <c r="FMO5"/>
      <c r="FMP5"/>
      <c r="FMQ5"/>
      <c r="FMR5"/>
      <c r="FMS5"/>
      <c r="FMT5"/>
      <c r="FMU5"/>
      <c r="FMV5"/>
      <c r="FMW5"/>
      <c r="FMX5"/>
      <c r="FMY5"/>
      <c r="FMZ5"/>
      <c r="FNA5"/>
      <c r="FNB5"/>
      <c r="FNC5"/>
      <c r="FND5"/>
      <c r="FNE5"/>
      <c r="FNF5"/>
      <c r="FNG5"/>
      <c r="FNH5"/>
      <c r="FNI5"/>
      <c r="FNJ5"/>
      <c r="FNK5"/>
      <c r="FNL5"/>
      <c r="FNM5"/>
      <c r="FNN5"/>
      <c r="FNO5"/>
      <c r="FNP5"/>
      <c r="FNQ5"/>
      <c r="FNR5"/>
      <c r="FNS5"/>
      <c r="FNT5"/>
      <c r="FNU5"/>
      <c r="FNV5"/>
      <c r="FNW5"/>
      <c r="FNX5"/>
      <c r="FNY5"/>
      <c r="FNZ5"/>
      <c r="FOA5"/>
      <c r="FOB5"/>
      <c r="FOC5"/>
      <c r="FOD5"/>
      <c r="FOE5"/>
      <c r="FOF5"/>
      <c r="FOG5"/>
      <c r="FOH5"/>
      <c r="FOI5"/>
      <c r="FOJ5"/>
      <c r="FOK5"/>
      <c r="FOL5"/>
      <c r="FOM5"/>
      <c r="FON5"/>
      <c r="FOO5"/>
      <c r="FOP5"/>
      <c r="FOQ5"/>
      <c r="FOR5"/>
      <c r="FOS5"/>
      <c r="FOT5"/>
      <c r="FOU5"/>
      <c r="FOV5"/>
      <c r="FOW5"/>
      <c r="FOX5"/>
      <c r="FOY5"/>
      <c r="FOZ5"/>
      <c r="FPA5"/>
      <c r="FPB5"/>
      <c r="FPC5"/>
      <c r="FPD5"/>
      <c r="FPE5"/>
      <c r="FPF5"/>
      <c r="FPG5"/>
      <c r="FPH5"/>
      <c r="FPI5"/>
      <c r="FPJ5"/>
      <c r="FPK5"/>
      <c r="FPL5"/>
      <c r="FPM5"/>
      <c r="FPN5"/>
      <c r="FPO5"/>
      <c r="FPP5"/>
      <c r="FPQ5"/>
      <c r="FPR5"/>
      <c r="FPS5"/>
      <c r="FPT5"/>
      <c r="FPU5"/>
      <c r="FPV5"/>
      <c r="FPW5"/>
      <c r="FPX5"/>
      <c r="FPY5"/>
      <c r="FPZ5"/>
      <c r="FQA5"/>
      <c r="FQB5"/>
      <c r="FQC5"/>
      <c r="FQD5"/>
      <c r="FQE5"/>
      <c r="FQF5"/>
      <c r="FQG5"/>
      <c r="FQH5"/>
      <c r="FQI5"/>
      <c r="FQJ5"/>
      <c r="FQK5"/>
      <c r="FQL5"/>
      <c r="FQM5"/>
      <c r="FQN5"/>
      <c r="FQO5"/>
      <c r="FQP5"/>
      <c r="FQQ5"/>
      <c r="FQR5"/>
      <c r="FQS5"/>
      <c r="FQT5"/>
      <c r="FQU5"/>
      <c r="FQV5"/>
      <c r="FQW5"/>
      <c r="FQX5"/>
      <c r="FQY5"/>
      <c r="FQZ5"/>
      <c r="FRA5"/>
      <c r="FRB5"/>
      <c r="FRC5"/>
      <c r="FRD5"/>
      <c r="FRE5"/>
      <c r="FRF5"/>
      <c r="FRG5"/>
      <c r="FRH5"/>
      <c r="FRI5"/>
      <c r="FRJ5"/>
      <c r="FRK5"/>
      <c r="FRL5"/>
      <c r="FRM5"/>
      <c r="FRN5"/>
      <c r="FRO5"/>
      <c r="FRP5"/>
      <c r="FRQ5"/>
      <c r="FRR5"/>
      <c r="FRS5"/>
      <c r="FRT5"/>
      <c r="FRU5"/>
      <c r="FRV5"/>
      <c r="FRW5"/>
      <c r="FRX5"/>
      <c r="FRY5"/>
      <c r="FRZ5"/>
      <c r="FSA5"/>
      <c r="FSB5"/>
      <c r="FSC5"/>
      <c r="FSD5"/>
      <c r="FSE5"/>
      <c r="FSF5"/>
      <c r="FSG5"/>
      <c r="FSH5"/>
      <c r="FSI5"/>
      <c r="FSJ5"/>
      <c r="FSK5"/>
      <c r="FSL5"/>
      <c r="FSM5"/>
      <c r="FSN5"/>
      <c r="FSO5"/>
      <c r="FSP5"/>
      <c r="FSQ5"/>
      <c r="FSR5"/>
      <c r="FSS5"/>
      <c r="FST5"/>
      <c r="FSU5"/>
      <c r="FSV5"/>
      <c r="FSW5"/>
      <c r="FSX5"/>
      <c r="FSY5"/>
      <c r="FSZ5"/>
      <c r="FTA5"/>
      <c r="FTB5"/>
      <c r="FTC5"/>
      <c r="FTD5"/>
      <c r="FTE5"/>
      <c r="FTF5"/>
      <c r="FTG5"/>
      <c r="FTH5"/>
      <c r="FTI5"/>
      <c r="FTJ5"/>
      <c r="FTK5"/>
      <c r="FTL5"/>
      <c r="FTM5"/>
      <c r="FTN5"/>
      <c r="FTO5"/>
      <c r="FTP5"/>
      <c r="FTQ5"/>
      <c r="FTR5"/>
      <c r="FTS5"/>
      <c r="FTT5"/>
      <c r="FTU5"/>
      <c r="FTV5"/>
      <c r="FTW5"/>
      <c r="FTX5"/>
      <c r="FTY5"/>
      <c r="FTZ5"/>
      <c r="FUA5"/>
      <c r="FUB5"/>
      <c r="FUC5"/>
      <c r="FUD5"/>
      <c r="FUE5"/>
      <c r="FUF5"/>
      <c r="FUG5"/>
      <c r="FUH5"/>
      <c r="FUI5"/>
      <c r="FUJ5"/>
      <c r="FUK5"/>
      <c r="FUL5"/>
      <c r="FUM5"/>
      <c r="FUN5"/>
      <c r="FUO5"/>
      <c r="FUP5"/>
      <c r="FUQ5"/>
      <c r="FUR5"/>
      <c r="FUS5"/>
      <c r="FUT5"/>
      <c r="FUU5"/>
      <c r="FUV5"/>
      <c r="FUW5"/>
      <c r="FUX5"/>
      <c r="FUY5"/>
      <c r="FUZ5"/>
      <c r="FVA5"/>
      <c r="FVB5"/>
      <c r="FVC5"/>
      <c r="FVD5"/>
      <c r="FVE5"/>
      <c r="FVF5"/>
      <c r="FVG5"/>
      <c r="FVH5"/>
      <c r="FVI5"/>
      <c r="FVJ5"/>
      <c r="FVK5"/>
      <c r="FVL5"/>
      <c r="FVM5"/>
      <c r="FVN5"/>
      <c r="FVO5"/>
      <c r="FVP5"/>
      <c r="FVQ5"/>
      <c r="FVR5"/>
      <c r="FVS5"/>
      <c r="FVT5"/>
      <c r="FVU5"/>
      <c r="FVV5"/>
      <c r="FVW5"/>
      <c r="FVX5"/>
      <c r="FVY5"/>
      <c r="FVZ5"/>
      <c r="FWA5"/>
      <c r="FWB5"/>
      <c r="FWC5"/>
      <c r="FWD5"/>
      <c r="FWE5"/>
      <c r="FWF5"/>
      <c r="FWG5"/>
      <c r="FWH5"/>
      <c r="FWI5"/>
      <c r="FWJ5"/>
      <c r="FWK5"/>
      <c r="FWL5"/>
      <c r="FWM5"/>
      <c r="FWN5"/>
      <c r="FWO5"/>
      <c r="FWP5"/>
      <c r="FWQ5"/>
      <c r="FWR5"/>
      <c r="FWS5"/>
      <c r="FWT5"/>
      <c r="FWU5"/>
      <c r="FWV5"/>
      <c r="FWW5"/>
      <c r="FWX5"/>
      <c r="FWY5"/>
      <c r="FWZ5"/>
      <c r="FXA5"/>
      <c r="FXB5"/>
      <c r="FXC5"/>
      <c r="FXD5"/>
      <c r="FXE5"/>
      <c r="FXF5"/>
      <c r="FXG5"/>
      <c r="FXH5"/>
      <c r="FXI5"/>
      <c r="FXJ5"/>
      <c r="FXK5"/>
      <c r="FXL5"/>
      <c r="FXM5"/>
      <c r="FXN5"/>
      <c r="FXO5"/>
      <c r="FXP5"/>
      <c r="FXQ5"/>
      <c r="FXR5"/>
      <c r="FXS5"/>
      <c r="FXT5"/>
      <c r="FXU5"/>
      <c r="FXV5"/>
      <c r="FXW5"/>
      <c r="FXX5"/>
      <c r="FXY5"/>
      <c r="FXZ5"/>
      <c r="FYA5"/>
      <c r="FYB5"/>
      <c r="FYC5"/>
      <c r="FYD5"/>
      <c r="FYE5"/>
      <c r="FYF5"/>
      <c r="FYG5"/>
      <c r="FYH5"/>
      <c r="FYI5"/>
      <c r="FYJ5"/>
      <c r="FYK5"/>
      <c r="FYL5"/>
      <c r="FYM5"/>
      <c r="FYN5"/>
      <c r="FYO5"/>
      <c r="FYP5"/>
      <c r="FYQ5"/>
      <c r="FYR5"/>
      <c r="FYS5"/>
      <c r="FYT5"/>
      <c r="FYU5"/>
      <c r="FYV5"/>
      <c r="FYW5"/>
      <c r="FYX5"/>
      <c r="FYY5"/>
      <c r="FYZ5"/>
      <c r="FZA5"/>
      <c r="FZB5"/>
      <c r="FZC5"/>
      <c r="FZD5"/>
      <c r="FZE5"/>
      <c r="FZF5"/>
      <c r="FZG5"/>
      <c r="FZH5"/>
      <c r="FZI5"/>
      <c r="FZJ5"/>
      <c r="FZK5"/>
      <c r="FZL5"/>
      <c r="FZM5"/>
      <c r="FZN5"/>
      <c r="FZO5"/>
      <c r="FZP5"/>
      <c r="FZQ5"/>
      <c r="FZR5"/>
      <c r="FZS5"/>
      <c r="FZT5"/>
      <c r="FZU5"/>
      <c r="FZV5"/>
      <c r="FZW5"/>
      <c r="FZX5"/>
      <c r="FZY5"/>
      <c r="FZZ5"/>
      <c r="GAA5"/>
      <c r="GAB5"/>
      <c r="GAC5"/>
      <c r="GAD5"/>
      <c r="GAE5"/>
      <c r="GAF5"/>
      <c r="GAG5"/>
      <c r="GAH5"/>
      <c r="GAI5"/>
      <c r="GAJ5"/>
      <c r="GAK5"/>
      <c r="GAL5"/>
      <c r="GAM5"/>
      <c r="GAN5"/>
      <c r="GAO5"/>
      <c r="GAP5"/>
      <c r="GAQ5"/>
      <c r="GAR5"/>
      <c r="GAS5"/>
      <c r="GAT5"/>
      <c r="GAU5"/>
      <c r="GAV5"/>
      <c r="GAW5"/>
      <c r="GAX5"/>
      <c r="GAY5"/>
      <c r="GAZ5"/>
      <c r="GBA5"/>
      <c r="GBB5"/>
      <c r="GBC5"/>
      <c r="GBD5"/>
      <c r="GBE5"/>
      <c r="GBF5"/>
      <c r="GBG5"/>
      <c r="GBH5"/>
      <c r="GBI5"/>
      <c r="GBJ5"/>
      <c r="GBK5"/>
      <c r="GBL5"/>
      <c r="GBM5"/>
      <c r="GBN5"/>
      <c r="GBO5"/>
      <c r="GBP5"/>
      <c r="GBQ5"/>
      <c r="GBR5"/>
      <c r="GBS5"/>
      <c r="GBT5"/>
      <c r="GBU5"/>
      <c r="GBV5"/>
      <c r="GBW5"/>
      <c r="GBX5"/>
      <c r="GBY5"/>
      <c r="GBZ5"/>
      <c r="GCA5"/>
      <c r="GCB5"/>
      <c r="GCC5"/>
      <c r="GCD5"/>
      <c r="GCE5"/>
      <c r="GCF5"/>
      <c r="GCG5"/>
      <c r="GCH5"/>
      <c r="GCI5"/>
      <c r="GCJ5"/>
      <c r="GCK5"/>
      <c r="GCL5"/>
      <c r="GCM5"/>
      <c r="GCN5"/>
      <c r="GCO5"/>
      <c r="GCP5"/>
      <c r="GCQ5"/>
      <c r="GCR5"/>
      <c r="GCS5"/>
      <c r="GCT5"/>
      <c r="GCU5"/>
      <c r="GCV5"/>
      <c r="GCW5"/>
      <c r="GCX5"/>
      <c r="GCY5"/>
      <c r="GCZ5"/>
      <c r="GDA5"/>
      <c r="GDB5"/>
      <c r="GDC5"/>
      <c r="GDD5"/>
      <c r="GDE5"/>
      <c r="GDF5"/>
      <c r="GDG5"/>
      <c r="GDH5"/>
      <c r="GDI5"/>
      <c r="GDJ5"/>
      <c r="GDK5"/>
      <c r="GDL5"/>
      <c r="GDM5"/>
      <c r="GDN5"/>
      <c r="GDO5"/>
      <c r="GDP5"/>
      <c r="GDQ5"/>
      <c r="GDR5"/>
      <c r="GDS5"/>
      <c r="GDT5"/>
      <c r="GDU5"/>
      <c r="GDV5"/>
      <c r="GDW5"/>
      <c r="GDX5"/>
      <c r="GDY5"/>
      <c r="GDZ5"/>
      <c r="GEA5"/>
      <c r="GEB5"/>
      <c r="GEC5"/>
      <c r="GED5"/>
      <c r="GEE5"/>
      <c r="GEF5"/>
      <c r="GEG5"/>
      <c r="GEH5"/>
      <c r="GEI5"/>
      <c r="GEJ5"/>
      <c r="GEK5"/>
      <c r="GEL5"/>
      <c r="GEM5"/>
      <c r="GEN5"/>
      <c r="GEO5"/>
      <c r="GEP5"/>
      <c r="GEQ5"/>
      <c r="GER5"/>
      <c r="GES5"/>
      <c r="GET5"/>
      <c r="GEU5"/>
      <c r="GEV5"/>
      <c r="GEW5"/>
      <c r="GEX5"/>
      <c r="GEY5"/>
      <c r="GEZ5"/>
      <c r="GFA5"/>
      <c r="GFB5"/>
      <c r="GFC5"/>
      <c r="GFD5"/>
      <c r="GFE5"/>
      <c r="GFF5"/>
      <c r="GFG5"/>
      <c r="GFH5"/>
      <c r="GFI5"/>
      <c r="GFJ5"/>
      <c r="GFK5"/>
      <c r="GFL5"/>
      <c r="GFM5"/>
      <c r="GFN5"/>
      <c r="GFO5"/>
      <c r="GFP5"/>
      <c r="GFQ5"/>
      <c r="GFR5"/>
      <c r="GFS5"/>
      <c r="GFT5"/>
      <c r="GFU5"/>
      <c r="GFV5"/>
      <c r="GFW5"/>
      <c r="GFX5"/>
      <c r="GFY5"/>
      <c r="GFZ5"/>
      <c r="GGA5"/>
      <c r="GGB5"/>
      <c r="GGC5"/>
      <c r="GGD5"/>
      <c r="GGE5"/>
      <c r="GGF5"/>
      <c r="GGG5"/>
      <c r="GGH5"/>
      <c r="GGI5"/>
      <c r="GGJ5"/>
      <c r="GGK5"/>
      <c r="GGL5"/>
      <c r="GGM5"/>
      <c r="GGN5"/>
      <c r="GGO5"/>
      <c r="GGP5"/>
      <c r="GGQ5"/>
      <c r="GGR5"/>
      <c r="GGS5"/>
      <c r="GGT5"/>
      <c r="GGU5"/>
      <c r="GGV5"/>
      <c r="GGW5"/>
      <c r="GGX5"/>
      <c r="GGY5"/>
      <c r="GGZ5"/>
      <c r="GHA5"/>
      <c r="GHB5"/>
      <c r="GHC5"/>
      <c r="GHD5"/>
      <c r="GHE5"/>
      <c r="GHF5"/>
      <c r="GHG5"/>
      <c r="GHH5"/>
      <c r="GHI5"/>
      <c r="GHJ5"/>
      <c r="GHK5"/>
      <c r="GHL5"/>
      <c r="GHM5"/>
      <c r="GHN5"/>
      <c r="GHO5"/>
      <c r="GHP5"/>
      <c r="GHQ5"/>
      <c r="GHR5"/>
      <c r="GHS5"/>
      <c r="GHT5"/>
      <c r="GHU5"/>
      <c r="GHV5"/>
      <c r="GHW5"/>
      <c r="GHX5"/>
      <c r="GHY5"/>
      <c r="GHZ5"/>
      <c r="GIA5"/>
      <c r="GIB5"/>
      <c r="GIC5"/>
      <c r="GID5"/>
      <c r="GIE5"/>
      <c r="GIF5"/>
      <c r="GIG5"/>
      <c r="GIH5"/>
      <c r="GII5"/>
      <c r="GIJ5"/>
      <c r="GIK5"/>
      <c r="GIL5"/>
      <c r="GIM5"/>
      <c r="GIN5"/>
      <c r="GIO5"/>
      <c r="GIP5"/>
      <c r="GIQ5"/>
      <c r="GIR5"/>
      <c r="GIS5"/>
      <c r="GIT5"/>
      <c r="GIU5"/>
      <c r="GIV5"/>
      <c r="GIW5"/>
      <c r="GIX5"/>
      <c r="GIY5"/>
      <c r="GIZ5"/>
      <c r="GJA5"/>
      <c r="GJB5"/>
      <c r="GJC5"/>
      <c r="GJD5"/>
      <c r="GJE5"/>
      <c r="GJF5"/>
      <c r="GJG5"/>
      <c r="GJH5"/>
      <c r="GJI5"/>
      <c r="GJJ5"/>
      <c r="GJK5"/>
      <c r="GJL5"/>
      <c r="GJM5"/>
      <c r="GJN5"/>
      <c r="GJO5"/>
      <c r="GJP5"/>
      <c r="GJQ5"/>
      <c r="GJR5"/>
      <c r="GJS5"/>
      <c r="GJT5"/>
      <c r="GJU5"/>
      <c r="GJV5"/>
      <c r="GJW5"/>
      <c r="GJX5"/>
      <c r="GJY5"/>
      <c r="GJZ5"/>
      <c r="GKA5"/>
      <c r="GKB5"/>
      <c r="GKC5"/>
      <c r="GKD5"/>
      <c r="GKE5"/>
      <c r="GKF5"/>
      <c r="GKG5"/>
      <c r="GKH5"/>
      <c r="GKI5"/>
      <c r="GKJ5"/>
      <c r="GKK5"/>
      <c r="GKL5"/>
      <c r="GKM5"/>
      <c r="GKN5"/>
      <c r="GKO5"/>
      <c r="GKP5"/>
      <c r="GKQ5"/>
      <c r="GKR5"/>
      <c r="GKS5"/>
      <c r="GKT5"/>
      <c r="GKU5"/>
      <c r="GKV5"/>
      <c r="GKW5"/>
      <c r="GKX5"/>
      <c r="GKY5"/>
      <c r="GKZ5"/>
      <c r="GLA5"/>
      <c r="GLB5"/>
      <c r="GLC5"/>
      <c r="GLD5"/>
      <c r="GLE5"/>
      <c r="GLF5"/>
      <c r="GLG5"/>
      <c r="GLH5"/>
      <c r="GLI5"/>
      <c r="GLJ5"/>
      <c r="GLK5"/>
      <c r="GLL5"/>
      <c r="GLM5"/>
      <c r="GLN5"/>
      <c r="GLO5"/>
      <c r="GLP5"/>
      <c r="GLQ5"/>
      <c r="GLR5"/>
      <c r="GLS5"/>
      <c r="GLT5"/>
      <c r="GLU5"/>
      <c r="GLV5"/>
      <c r="GLW5"/>
      <c r="GLX5"/>
      <c r="GLY5"/>
      <c r="GLZ5"/>
      <c r="GMA5"/>
      <c r="GMB5"/>
      <c r="GMC5"/>
      <c r="GMD5"/>
      <c r="GME5"/>
      <c r="GMF5"/>
      <c r="GMG5"/>
      <c r="GMH5"/>
      <c r="GMI5"/>
      <c r="GMJ5"/>
      <c r="GMK5"/>
      <c r="GML5"/>
      <c r="GMM5"/>
      <c r="GMN5"/>
      <c r="GMO5"/>
      <c r="GMP5"/>
      <c r="GMQ5"/>
      <c r="GMR5"/>
      <c r="GMS5"/>
      <c r="GMT5"/>
      <c r="GMU5"/>
      <c r="GMV5"/>
      <c r="GMW5"/>
      <c r="GMX5"/>
      <c r="GMY5"/>
      <c r="GMZ5"/>
      <c r="GNA5"/>
      <c r="GNB5"/>
      <c r="GNC5"/>
      <c r="GND5"/>
      <c r="GNE5"/>
      <c r="GNF5"/>
      <c r="GNG5"/>
      <c r="GNH5"/>
      <c r="GNI5"/>
      <c r="GNJ5"/>
      <c r="GNK5"/>
      <c r="GNL5"/>
      <c r="GNM5"/>
      <c r="GNN5"/>
      <c r="GNO5"/>
      <c r="GNP5"/>
      <c r="GNQ5"/>
      <c r="GNR5"/>
      <c r="GNS5"/>
      <c r="GNT5"/>
      <c r="GNU5"/>
      <c r="GNV5"/>
      <c r="GNW5"/>
      <c r="GNX5"/>
      <c r="GNY5"/>
      <c r="GNZ5"/>
      <c r="GOA5"/>
      <c r="GOB5"/>
      <c r="GOC5"/>
      <c r="GOD5"/>
      <c r="GOE5"/>
      <c r="GOF5"/>
      <c r="GOG5"/>
      <c r="GOH5"/>
      <c r="GOI5"/>
      <c r="GOJ5"/>
      <c r="GOK5"/>
      <c r="GOL5"/>
      <c r="GOM5"/>
      <c r="GON5"/>
      <c r="GOO5"/>
      <c r="GOP5"/>
      <c r="GOQ5"/>
      <c r="GOR5"/>
      <c r="GOS5"/>
      <c r="GOT5"/>
      <c r="GOU5"/>
      <c r="GOV5"/>
      <c r="GOW5"/>
      <c r="GOX5"/>
      <c r="GOY5"/>
      <c r="GOZ5"/>
      <c r="GPA5"/>
      <c r="GPB5"/>
      <c r="GPC5"/>
      <c r="GPD5"/>
      <c r="GPE5"/>
      <c r="GPF5"/>
      <c r="GPG5"/>
      <c r="GPH5"/>
      <c r="GPI5"/>
      <c r="GPJ5"/>
      <c r="GPK5"/>
      <c r="GPL5"/>
      <c r="GPM5"/>
      <c r="GPN5"/>
      <c r="GPO5"/>
      <c r="GPP5"/>
      <c r="GPQ5"/>
      <c r="GPR5"/>
      <c r="GPS5"/>
      <c r="GPT5"/>
      <c r="GPU5"/>
      <c r="GPV5"/>
      <c r="GPW5"/>
      <c r="GPX5"/>
      <c r="GPY5"/>
      <c r="GPZ5"/>
      <c r="GQA5"/>
      <c r="GQB5"/>
      <c r="GQC5"/>
      <c r="GQD5"/>
      <c r="GQE5"/>
      <c r="GQF5"/>
      <c r="GQG5"/>
      <c r="GQH5"/>
      <c r="GQI5"/>
      <c r="GQJ5"/>
      <c r="GQK5"/>
      <c r="GQL5"/>
      <c r="GQM5"/>
      <c r="GQN5"/>
      <c r="GQO5"/>
      <c r="GQP5"/>
      <c r="GQQ5"/>
      <c r="GQR5"/>
      <c r="GQS5"/>
      <c r="GQT5"/>
      <c r="GQU5"/>
      <c r="GQV5"/>
      <c r="GQW5"/>
      <c r="GQX5"/>
      <c r="GQY5"/>
      <c r="GQZ5"/>
      <c r="GRA5"/>
      <c r="GRB5"/>
      <c r="GRC5"/>
      <c r="GRD5"/>
      <c r="GRE5"/>
      <c r="GRF5"/>
      <c r="GRG5"/>
      <c r="GRH5"/>
      <c r="GRI5"/>
      <c r="GRJ5"/>
      <c r="GRK5"/>
      <c r="GRL5"/>
      <c r="GRM5"/>
      <c r="GRN5"/>
      <c r="GRO5"/>
      <c r="GRP5"/>
      <c r="GRQ5"/>
      <c r="GRR5"/>
      <c r="GRS5"/>
      <c r="GRT5"/>
      <c r="GRU5"/>
      <c r="GRV5"/>
      <c r="GRW5"/>
      <c r="GRX5"/>
      <c r="GRY5"/>
      <c r="GRZ5"/>
      <c r="GSA5"/>
      <c r="GSB5"/>
      <c r="GSC5"/>
      <c r="GSD5"/>
      <c r="GSE5"/>
      <c r="GSF5"/>
      <c r="GSG5"/>
      <c r="GSH5"/>
      <c r="GSI5"/>
      <c r="GSJ5"/>
      <c r="GSK5"/>
      <c r="GSL5"/>
      <c r="GSM5"/>
      <c r="GSN5"/>
      <c r="GSO5"/>
      <c r="GSP5"/>
      <c r="GSQ5"/>
      <c r="GSR5"/>
      <c r="GSS5"/>
      <c r="GST5"/>
      <c r="GSU5"/>
      <c r="GSV5"/>
      <c r="GSW5"/>
      <c r="GSX5"/>
      <c r="GSY5"/>
      <c r="GSZ5"/>
      <c r="GTA5"/>
      <c r="GTB5"/>
      <c r="GTC5"/>
      <c r="GTD5"/>
      <c r="GTE5"/>
      <c r="GTF5"/>
      <c r="GTG5"/>
      <c r="GTH5"/>
      <c r="GTI5"/>
      <c r="GTJ5"/>
      <c r="GTK5"/>
      <c r="GTL5"/>
      <c r="GTM5"/>
      <c r="GTN5"/>
      <c r="GTO5"/>
      <c r="GTP5"/>
      <c r="GTQ5"/>
      <c r="GTR5"/>
      <c r="GTS5"/>
      <c r="GTT5"/>
      <c r="GTU5"/>
      <c r="GTV5"/>
      <c r="GTW5"/>
      <c r="GTX5"/>
      <c r="GTY5"/>
      <c r="GTZ5"/>
      <c r="GUA5"/>
      <c r="GUB5"/>
      <c r="GUC5"/>
      <c r="GUD5"/>
      <c r="GUE5"/>
      <c r="GUF5"/>
      <c r="GUG5"/>
      <c r="GUH5"/>
      <c r="GUI5"/>
      <c r="GUJ5"/>
      <c r="GUK5"/>
      <c r="GUL5"/>
      <c r="GUM5"/>
      <c r="GUN5"/>
      <c r="GUO5"/>
      <c r="GUP5"/>
      <c r="GUQ5"/>
      <c r="GUR5"/>
      <c r="GUS5"/>
      <c r="GUT5"/>
      <c r="GUU5"/>
      <c r="GUV5"/>
      <c r="GUW5"/>
      <c r="GUX5"/>
      <c r="GUY5"/>
      <c r="GUZ5"/>
      <c r="GVA5"/>
      <c r="GVB5"/>
      <c r="GVC5"/>
      <c r="GVD5"/>
      <c r="GVE5"/>
      <c r="GVF5"/>
      <c r="GVG5"/>
      <c r="GVH5"/>
      <c r="GVI5"/>
      <c r="GVJ5"/>
      <c r="GVK5"/>
      <c r="GVL5"/>
      <c r="GVM5"/>
      <c r="GVN5"/>
      <c r="GVO5"/>
      <c r="GVP5"/>
      <c r="GVQ5"/>
      <c r="GVR5"/>
      <c r="GVS5"/>
      <c r="GVT5"/>
      <c r="GVU5"/>
      <c r="GVV5"/>
      <c r="GVW5"/>
      <c r="GVX5"/>
      <c r="GVY5"/>
      <c r="GVZ5"/>
      <c r="GWA5"/>
      <c r="GWB5"/>
      <c r="GWC5"/>
      <c r="GWD5"/>
      <c r="GWE5"/>
      <c r="GWF5"/>
      <c r="GWG5"/>
      <c r="GWH5"/>
      <c r="GWI5"/>
      <c r="GWJ5"/>
      <c r="GWK5"/>
      <c r="GWL5"/>
      <c r="GWM5"/>
      <c r="GWN5"/>
      <c r="GWO5"/>
      <c r="GWP5"/>
      <c r="GWQ5"/>
      <c r="GWR5"/>
      <c r="GWS5"/>
      <c r="GWT5"/>
      <c r="GWU5"/>
      <c r="GWV5"/>
      <c r="GWW5"/>
      <c r="GWX5"/>
      <c r="GWY5"/>
      <c r="GWZ5"/>
      <c r="GXA5"/>
      <c r="GXB5"/>
      <c r="GXC5"/>
      <c r="GXD5"/>
      <c r="GXE5"/>
      <c r="GXF5"/>
      <c r="GXG5"/>
      <c r="GXH5"/>
      <c r="GXI5"/>
      <c r="GXJ5"/>
      <c r="GXK5"/>
      <c r="GXL5"/>
      <c r="GXM5"/>
      <c r="GXN5"/>
      <c r="GXO5"/>
      <c r="GXP5"/>
      <c r="GXQ5"/>
      <c r="GXR5"/>
      <c r="GXS5"/>
      <c r="GXT5"/>
      <c r="GXU5"/>
      <c r="GXV5"/>
      <c r="GXW5"/>
      <c r="GXX5"/>
      <c r="GXY5"/>
      <c r="GXZ5"/>
      <c r="GYA5"/>
      <c r="GYB5"/>
      <c r="GYC5"/>
      <c r="GYD5"/>
      <c r="GYE5"/>
      <c r="GYF5"/>
      <c r="GYG5"/>
      <c r="GYH5"/>
      <c r="GYI5"/>
      <c r="GYJ5"/>
      <c r="GYK5"/>
      <c r="GYL5"/>
      <c r="GYM5"/>
      <c r="GYN5"/>
      <c r="GYO5"/>
      <c r="GYP5"/>
      <c r="GYQ5"/>
      <c r="GYR5"/>
      <c r="GYS5"/>
      <c r="GYT5"/>
      <c r="GYU5"/>
      <c r="GYV5"/>
      <c r="GYW5"/>
      <c r="GYX5"/>
      <c r="GYY5"/>
      <c r="GYZ5"/>
      <c r="GZA5"/>
      <c r="GZB5"/>
      <c r="GZC5"/>
      <c r="GZD5"/>
      <c r="GZE5"/>
      <c r="GZF5"/>
      <c r="GZG5"/>
      <c r="GZH5"/>
      <c r="GZI5"/>
      <c r="GZJ5"/>
      <c r="GZK5"/>
      <c r="GZL5"/>
      <c r="GZM5"/>
      <c r="GZN5"/>
      <c r="GZO5"/>
      <c r="GZP5"/>
      <c r="GZQ5"/>
      <c r="GZR5"/>
      <c r="GZS5"/>
      <c r="GZT5"/>
      <c r="GZU5"/>
      <c r="GZV5"/>
      <c r="GZW5"/>
      <c r="GZX5"/>
      <c r="GZY5"/>
      <c r="GZZ5"/>
      <c r="HAA5"/>
      <c r="HAB5"/>
      <c r="HAC5"/>
      <c r="HAD5"/>
      <c r="HAE5"/>
      <c r="HAF5"/>
      <c r="HAG5"/>
      <c r="HAH5"/>
      <c r="HAI5"/>
      <c r="HAJ5"/>
      <c r="HAK5"/>
      <c r="HAL5"/>
      <c r="HAM5"/>
      <c r="HAN5"/>
      <c r="HAO5"/>
      <c r="HAP5"/>
      <c r="HAQ5"/>
      <c r="HAR5"/>
      <c r="HAS5"/>
      <c r="HAT5"/>
      <c r="HAU5"/>
      <c r="HAV5"/>
      <c r="HAW5"/>
      <c r="HAX5"/>
      <c r="HAY5"/>
      <c r="HAZ5"/>
      <c r="HBA5"/>
      <c r="HBB5"/>
      <c r="HBC5"/>
      <c r="HBD5"/>
      <c r="HBE5"/>
      <c r="HBF5"/>
      <c r="HBG5"/>
      <c r="HBH5"/>
      <c r="HBI5"/>
      <c r="HBJ5"/>
      <c r="HBK5"/>
      <c r="HBL5"/>
      <c r="HBM5"/>
      <c r="HBN5"/>
      <c r="HBO5"/>
      <c r="HBP5"/>
      <c r="HBQ5"/>
      <c r="HBR5"/>
      <c r="HBS5"/>
      <c r="HBT5"/>
      <c r="HBU5"/>
      <c r="HBV5"/>
      <c r="HBW5"/>
      <c r="HBX5"/>
      <c r="HBY5"/>
      <c r="HBZ5"/>
      <c r="HCA5"/>
      <c r="HCB5"/>
      <c r="HCC5"/>
      <c r="HCD5"/>
      <c r="HCE5"/>
      <c r="HCF5"/>
      <c r="HCG5"/>
      <c r="HCH5"/>
      <c r="HCI5"/>
      <c r="HCJ5"/>
      <c r="HCK5"/>
      <c r="HCL5"/>
      <c r="HCM5"/>
      <c r="HCN5"/>
      <c r="HCO5"/>
      <c r="HCP5"/>
      <c r="HCQ5"/>
      <c r="HCR5"/>
      <c r="HCS5"/>
      <c r="HCT5"/>
      <c r="HCU5"/>
      <c r="HCV5"/>
      <c r="HCW5"/>
      <c r="HCX5"/>
      <c r="HCY5"/>
      <c r="HCZ5"/>
      <c r="HDA5"/>
      <c r="HDB5"/>
      <c r="HDC5"/>
      <c r="HDD5"/>
      <c r="HDE5"/>
      <c r="HDF5"/>
      <c r="HDG5"/>
      <c r="HDH5"/>
      <c r="HDI5"/>
      <c r="HDJ5"/>
      <c r="HDK5"/>
      <c r="HDL5"/>
      <c r="HDM5"/>
      <c r="HDN5"/>
      <c r="HDO5"/>
      <c r="HDP5"/>
      <c r="HDQ5"/>
      <c r="HDR5"/>
      <c r="HDS5"/>
      <c r="HDT5"/>
      <c r="HDU5"/>
      <c r="HDV5"/>
      <c r="HDW5"/>
      <c r="HDX5"/>
      <c r="HDY5"/>
      <c r="HDZ5"/>
      <c r="HEA5"/>
      <c r="HEB5"/>
      <c r="HEC5"/>
      <c r="HED5"/>
      <c r="HEE5"/>
      <c r="HEF5"/>
      <c r="HEG5"/>
      <c r="HEH5"/>
      <c r="HEI5"/>
      <c r="HEJ5"/>
      <c r="HEK5"/>
      <c r="HEL5"/>
      <c r="HEM5"/>
      <c r="HEN5"/>
      <c r="HEO5"/>
      <c r="HEP5"/>
      <c r="HEQ5"/>
      <c r="HER5"/>
      <c r="HES5"/>
      <c r="HET5"/>
      <c r="HEU5"/>
      <c r="HEV5"/>
      <c r="HEW5"/>
      <c r="HEX5"/>
      <c r="HEY5"/>
      <c r="HEZ5"/>
      <c r="HFA5"/>
      <c r="HFB5"/>
      <c r="HFC5"/>
      <c r="HFD5"/>
      <c r="HFE5"/>
      <c r="HFF5"/>
      <c r="HFG5"/>
      <c r="HFH5"/>
      <c r="HFI5"/>
      <c r="HFJ5"/>
      <c r="HFK5"/>
      <c r="HFL5"/>
      <c r="HFM5"/>
      <c r="HFN5"/>
      <c r="HFO5"/>
      <c r="HFP5"/>
      <c r="HFQ5"/>
      <c r="HFR5"/>
      <c r="HFS5"/>
      <c r="HFT5"/>
      <c r="HFU5"/>
      <c r="HFV5"/>
      <c r="HFW5"/>
      <c r="HFX5"/>
      <c r="HFY5"/>
      <c r="HFZ5"/>
      <c r="HGA5"/>
      <c r="HGB5"/>
      <c r="HGC5"/>
      <c r="HGD5"/>
      <c r="HGE5"/>
      <c r="HGF5"/>
      <c r="HGG5"/>
      <c r="HGH5"/>
      <c r="HGI5"/>
      <c r="HGJ5"/>
      <c r="HGK5"/>
      <c r="HGL5"/>
      <c r="HGM5"/>
      <c r="HGN5"/>
      <c r="HGO5"/>
      <c r="HGP5"/>
      <c r="HGQ5"/>
      <c r="HGR5"/>
      <c r="HGS5"/>
      <c r="HGT5"/>
      <c r="HGU5"/>
      <c r="HGV5"/>
      <c r="HGW5"/>
      <c r="HGX5"/>
      <c r="HGY5"/>
      <c r="HGZ5"/>
      <c r="HHA5"/>
      <c r="HHB5"/>
      <c r="HHC5"/>
      <c r="HHD5"/>
      <c r="HHE5"/>
      <c r="HHF5"/>
      <c r="HHG5"/>
      <c r="HHH5"/>
      <c r="HHI5"/>
      <c r="HHJ5"/>
      <c r="HHK5"/>
      <c r="HHL5"/>
      <c r="HHM5"/>
      <c r="HHN5"/>
      <c r="HHO5"/>
      <c r="HHP5"/>
      <c r="HHQ5"/>
      <c r="HHR5"/>
      <c r="HHS5"/>
      <c r="HHT5"/>
      <c r="HHU5"/>
      <c r="HHV5"/>
      <c r="HHW5"/>
      <c r="HHX5"/>
      <c r="HHY5"/>
      <c r="HHZ5"/>
      <c r="HIA5"/>
      <c r="HIB5"/>
      <c r="HIC5"/>
      <c r="HID5"/>
      <c r="HIE5"/>
      <c r="HIF5"/>
      <c r="HIG5"/>
      <c r="HIH5"/>
      <c r="HII5"/>
      <c r="HIJ5"/>
      <c r="HIK5"/>
      <c r="HIL5"/>
      <c r="HIM5"/>
      <c r="HIN5"/>
      <c r="HIO5"/>
      <c r="HIP5"/>
      <c r="HIQ5"/>
      <c r="HIR5"/>
      <c r="HIS5"/>
      <c r="HIT5"/>
      <c r="HIU5"/>
      <c r="HIV5"/>
      <c r="HIW5"/>
      <c r="HIX5"/>
      <c r="HIY5"/>
      <c r="HIZ5"/>
      <c r="HJA5"/>
      <c r="HJB5"/>
      <c r="HJC5"/>
      <c r="HJD5"/>
      <c r="HJE5"/>
      <c r="HJF5"/>
      <c r="HJG5"/>
      <c r="HJH5"/>
      <c r="HJI5"/>
      <c r="HJJ5"/>
      <c r="HJK5"/>
      <c r="HJL5"/>
      <c r="HJM5"/>
      <c r="HJN5"/>
      <c r="HJO5"/>
      <c r="HJP5"/>
      <c r="HJQ5"/>
      <c r="HJR5"/>
      <c r="HJS5"/>
      <c r="HJT5"/>
      <c r="HJU5"/>
      <c r="HJV5"/>
      <c r="HJW5"/>
      <c r="HJX5"/>
      <c r="HJY5"/>
      <c r="HJZ5"/>
      <c r="HKA5"/>
      <c r="HKB5"/>
      <c r="HKC5"/>
      <c r="HKD5"/>
      <c r="HKE5"/>
      <c r="HKF5"/>
      <c r="HKG5"/>
      <c r="HKH5"/>
      <c r="HKI5"/>
      <c r="HKJ5"/>
      <c r="HKK5"/>
      <c r="HKL5"/>
      <c r="HKM5"/>
      <c r="HKN5"/>
      <c r="HKO5"/>
      <c r="HKP5"/>
      <c r="HKQ5"/>
      <c r="HKR5"/>
      <c r="HKS5"/>
      <c r="HKT5"/>
      <c r="HKU5"/>
      <c r="HKV5"/>
      <c r="HKW5"/>
      <c r="HKX5"/>
      <c r="HKY5"/>
      <c r="HKZ5"/>
      <c r="HLA5"/>
      <c r="HLB5"/>
      <c r="HLC5"/>
      <c r="HLD5"/>
      <c r="HLE5"/>
      <c r="HLF5"/>
      <c r="HLG5"/>
      <c r="HLH5"/>
      <c r="HLI5"/>
      <c r="HLJ5"/>
      <c r="HLK5"/>
      <c r="HLL5"/>
      <c r="HLM5"/>
      <c r="HLN5"/>
      <c r="HLO5"/>
      <c r="HLP5"/>
      <c r="HLQ5"/>
      <c r="HLR5"/>
      <c r="HLS5"/>
      <c r="HLT5"/>
      <c r="HLU5"/>
      <c r="HLV5"/>
      <c r="HLW5"/>
      <c r="HLX5"/>
      <c r="HLY5"/>
      <c r="HLZ5"/>
      <c r="HMA5"/>
      <c r="HMB5"/>
      <c r="HMC5"/>
      <c r="HMD5"/>
      <c r="HME5"/>
      <c r="HMF5"/>
      <c r="HMG5"/>
      <c r="HMH5"/>
      <c r="HMI5"/>
      <c r="HMJ5"/>
      <c r="HMK5"/>
      <c r="HML5"/>
      <c r="HMM5"/>
      <c r="HMN5"/>
      <c r="HMO5"/>
      <c r="HMP5"/>
      <c r="HMQ5"/>
      <c r="HMR5"/>
      <c r="HMS5"/>
      <c r="HMT5"/>
      <c r="HMU5"/>
      <c r="HMV5"/>
      <c r="HMW5"/>
      <c r="HMX5"/>
      <c r="HMY5"/>
      <c r="HMZ5"/>
      <c r="HNA5"/>
      <c r="HNB5"/>
      <c r="HNC5"/>
      <c r="HND5"/>
      <c r="HNE5"/>
      <c r="HNF5"/>
      <c r="HNG5"/>
      <c r="HNH5"/>
      <c r="HNI5"/>
      <c r="HNJ5"/>
      <c r="HNK5"/>
      <c r="HNL5"/>
      <c r="HNM5"/>
      <c r="HNN5"/>
      <c r="HNO5"/>
      <c r="HNP5"/>
      <c r="HNQ5"/>
      <c r="HNR5"/>
      <c r="HNS5"/>
      <c r="HNT5"/>
      <c r="HNU5"/>
      <c r="HNV5"/>
      <c r="HNW5"/>
      <c r="HNX5"/>
      <c r="HNY5"/>
      <c r="HNZ5"/>
      <c r="HOA5"/>
      <c r="HOB5"/>
      <c r="HOC5"/>
      <c r="HOD5"/>
      <c r="HOE5"/>
      <c r="HOF5"/>
      <c r="HOG5"/>
      <c r="HOH5"/>
      <c r="HOI5"/>
      <c r="HOJ5"/>
      <c r="HOK5"/>
      <c r="HOL5"/>
      <c r="HOM5"/>
      <c r="HON5"/>
      <c r="HOO5"/>
      <c r="HOP5"/>
      <c r="HOQ5"/>
      <c r="HOR5"/>
      <c r="HOS5"/>
      <c r="HOT5"/>
      <c r="HOU5"/>
      <c r="HOV5"/>
      <c r="HOW5"/>
      <c r="HOX5"/>
      <c r="HOY5"/>
      <c r="HOZ5"/>
      <c r="HPA5"/>
      <c r="HPB5"/>
      <c r="HPC5"/>
      <c r="HPD5"/>
      <c r="HPE5"/>
      <c r="HPF5"/>
      <c r="HPG5"/>
      <c r="HPH5"/>
      <c r="HPI5"/>
      <c r="HPJ5"/>
      <c r="HPK5"/>
      <c r="HPL5"/>
      <c r="HPM5"/>
      <c r="HPN5"/>
      <c r="HPO5"/>
      <c r="HPP5"/>
      <c r="HPQ5"/>
      <c r="HPR5"/>
      <c r="HPS5"/>
      <c r="HPT5"/>
      <c r="HPU5"/>
      <c r="HPV5"/>
      <c r="HPW5"/>
      <c r="HPX5"/>
      <c r="HPY5"/>
      <c r="HPZ5"/>
      <c r="HQA5"/>
      <c r="HQB5"/>
      <c r="HQC5"/>
      <c r="HQD5"/>
      <c r="HQE5"/>
      <c r="HQF5"/>
      <c r="HQG5"/>
      <c r="HQH5"/>
      <c r="HQI5"/>
      <c r="HQJ5"/>
      <c r="HQK5"/>
      <c r="HQL5"/>
      <c r="HQM5"/>
      <c r="HQN5"/>
      <c r="HQO5"/>
      <c r="HQP5"/>
      <c r="HQQ5"/>
      <c r="HQR5"/>
      <c r="HQS5"/>
      <c r="HQT5"/>
      <c r="HQU5"/>
      <c r="HQV5"/>
      <c r="HQW5"/>
      <c r="HQX5"/>
      <c r="HQY5"/>
      <c r="HQZ5"/>
      <c r="HRA5"/>
      <c r="HRB5"/>
      <c r="HRC5"/>
      <c r="HRD5"/>
      <c r="HRE5"/>
      <c r="HRF5"/>
      <c r="HRG5"/>
      <c r="HRH5"/>
      <c r="HRI5"/>
      <c r="HRJ5"/>
      <c r="HRK5"/>
      <c r="HRL5"/>
      <c r="HRM5"/>
      <c r="HRN5"/>
      <c r="HRO5"/>
      <c r="HRP5"/>
      <c r="HRQ5"/>
      <c r="HRR5"/>
      <c r="HRS5"/>
      <c r="HRT5"/>
      <c r="HRU5"/>
      <c r="HRV5"/>
      <c r="HRW5"/>
      <c r="HRX5"/>
      <c r="HRY5"/>
      <c r="HRZ5"/>
      <c r="HSA5"/>
      <c r="HSB5"/>
      <c r="HSC5"/>
      <c r="HSD5"/>
      <c r="HSE5"/>
      <c r="HSF5"/>
      <c r="HSG5"/>
      <c r="HSH5"/>
      <c r="HSI5"/>
      <c r="HSJ5"/>
      <c r="HSK5"/>
      <c r="HSL5"/>
      <c r="HSM5"/>
      <c r="HSN5"/>
      <c r="HSO5"/>
      <c r="HSP5"/>
      <c r="HSQ5"/>
      <c r="HSR5"/>
      <c r="HSS5"/>
      <c r="HST5"/>
      <c r="HSU5"/>
      <c r="HSV5"/>
      <c r="HSW5"/>
      <c r="HSX5"/>
      <c r="HSY5"/>
      <c r="HSZ5"/>
      <c r="HTA5"/>
      <c r="HTB5"/>
      <c r="HTC5"/>
      <c r="HTD5"/>
      <c r="HTE5"/>
      <c r="HTF5"/>
      <c r="HTG5"/>
      <c r="HTH5"/>
      <c r="HTI5"/>
      <c r="HTJ5"/>
      <c r="HTK5"/>
      <c r="HTL5"/>
      <c r="HTM5"/>
      <c r="HTN5"/>
      <c r="HTO5"/>
      <c r="HTP5"/>
      <c r="HTQ5"/>
      <c r="HTR5"/>
      <c r="HTS5"/>
      <c r="HTT5"/>
      <c r="HTU5"/>
      <c r="HTV5"/>
      <c r="HTW5"/>
      <c r="HTX5"/>
      <c r="HTY5"/>
      <c r="HTZ5"/>
      <c r="HUA5"/>
      <c r="HUB5"/>
      <c r="HUC5"/>
      <c r="HUD5"/>
      <c r="HUE5"/>
      <c r="HUF5"/>
      <c r="HUG5"/>
      <c r="HUH5"/>
      <c r="HUI5"/>
      <c r="HUJ5"/>
      <c r="HUK5"/>
      <c r="HUL5"/>
      <c r="HUM5"/>
      <c r="HUN5"/>
      <c r="HUO5"/>
      <c r="HUP5"/>
      <c r="HUQ5"/>
      <c r="HUR5"/>
      <c r="HUS5"/>
      <c r="HUT5"/>
      <c r="HUU5"/>
      <c r="HUV5"/>
      <c r="HUW5"/>
      <c r="HUX5"/>
      <c r="HUY5"/>
      <c r="HUZ5"/>
      <c r="HVA5"/>
      <c r="HVB5"/>
      <c r="HVC5"/>
      <c r="HVD5"/>
      <c r="HVE5"/>
      <c r="HVF5"/>
      <c r="HVG5"/>
      <c r="HVH5"/>
      <c r="HVI5"/>
      <c r="HVJ5"/>
      <c r="HVK5"/>
      <c r="HVL5"/>
      <c r="HVM5"/>
      <c r="HVN5"/>
      <c r="HVO5"/>
      <c r="HVP5"/>
      <c r="HVQ5"/>
      <c r="HVR5"/>
      <c r="HVS5"/>
      <c r="HVT5"/>
      <c r="HVU5"/>
      <c r="HVV5"/>
      <c r="HVW5"/>
      <c r="HVX5"/>
      <c r="HVY5"/>
      <c r="HVZ5"/>
      <c r="HWA5"/>
      <c r="HWB5"/>
      <c r="HWC5"/>
      <c r="HWD5"/>
      <c r="HWE5"/>
      <c r="HWF5"/>
      <c r="HWG5"/>
      <c r="HWH5"/>
      <c r="HWI5"/>
      <c r="HWJ5"/>
      <c r="HWK5"/>
      <c r="HWL5"/>
      <c r="HWM5"/>
      <c r="HWN5"/>
      <c r="HWO5"/>
      <c r="HWP5"/>
      <c r="HWQ5"/>
      <c r="HWR5"/>
      <c r="HWS5"/>
      <c r="HWT5"/>
      <c r="HWU5"/>
      <c r="HWV5"/>
      <c r="HWW5"/>
      <c r="HWX5"/>
      <c r="HWY5"/>
      <c r="HWZ5"/>
      <c r="HXA5"/>
      <c r="HXB5"/>
      <c r="HXC5"/>
      <c r="HXD5"/>
      <c r="HXE5"/>
      <c r="HXF5"/>
      <c r="HXG5"/>
      <c r="HXH5"/>
      <c r="HXI5"/>
      <c r="HXJ5"/>
      <c r="HXK5"/>
      <c r="HXL5"/>
      <c r="HXM5"/>
      <c r="HXN5"/>
      <c r="HXO5"/>
      <c r="HXP5"/>
      <c r="HXQ5"/>
      <c r="HXR5"/>
      <c r="HXS5"/>
      <c r="HXT5"/>
      <c r="HXU5"/>
      <c r="HXV5"/>
      <c r="HXW5"/>
      <c r="HXX5"/>
      <c r="HXY5"/>
      <c r="HXZ5"/>
      <c r="HYA5"/>
      <c r="HYB5"/>
      <c r="HYC5"/>
      <c r="HYD5"/>
      <c r="HYE5"/>
      <c r="HYF5"/>
      <c r="HYG5"/>
      <c r="HYH5"/>
      <c r="HYI5"/>
      <c r="HYJ5"/>
      <c r="HYK5"/>
      <c r="HYL5"/>
      <c r="HYM5"/>
      <c r="HYN5"/>
      <c r="HYO5"/>
      <c r="HYP5"/>
      <c r="HYQ5"/>
      <c r="HYR5"/>
      <c r="HYS5"/>
      <c r="HYT5"/>
      <c r="HYU5"/>
      <c r="HYV5"/>
      <c r="HYW5"/>
      <c r="HYX5"/>
      <c r="HYY5"/>
      <c r="HYZ5"/>
      <c r="HZA5"/>
      <c r="HZB5"/>
      <c r="HZC5"/>
      <c r="HZD5"/>
      <c r="HZE5"/>
      <c r="HZF5"/>
      <c r="HZG5"/>
      <c r="HZH5"/>
      <c r="HZI5"/>
      <c r="HZJ5"/>
      <c r="HZK5"/>
      <c r="HZL5"/>
      <c r="HZM5"/>
      <c r="HZN5"/>
      <c r="HZO5"/>
      <c r="HZP5"/>
      <c r="HZQ5"/>
      <c r="HZR5"/>
      <c r="HZS5"/>
      <c r="HZT5"/>
      <c r="HZU5"/>
      <c r="HZV5"/>
      <c r="HZW5"/>
      <c r="HZX5"/>
      <c r="HZY5"/>
      <c r="HZZ5"/>
      <c r="IAA5"/>
      <c r="IAB5"/>
      <c r="IAC5"/>
      <c r="IAD5"/>
      <c r="IAE5"/>
      <c r="IAF5"/>
      <c r="IAG5"/>
      <c r="IAH5"/>
      <c r="IAI5"/>
      <c r="IAJ5"/>
      <c r="IAK5"/>
      <c r="IAL5"/>
      <c r="IAM5"/>
      <c r="IAN5"/>
      <c r="IAO5"/>
      <c r="IAP5"/>
      <c r="IAQ5"/>
      <c r="IAR5"/>
      <c r="IAS5"/>
      <c r="IAT5"/>
      <c r="IAU5"/>
      <c r="IAV5"/>
      <c r="IAW5"/>
      <c r="IAX5"/>
      <c r="IAY5"/>
      <c r="IAZ5"/>
      <c r="IBA5"/>
      <c r="IBB5"/>
      <c r="IBC5"/>
      <c r="IBD5"/>
      <c r="IBE5"/>
      <c r="IBF5"/>
      <c r="IBG5"/>
      <c r="IBH5"/>
      <c r="IBI5"/>
      <c r="IBJ5"/>
      <c r="IBK5"/>
      <c r="IBL5"/>
      <c r="IBM5"/>
      <c r="IBN5"/>
      <c r="IBO5"/>
      <c r="IBP5"/>
      <c r="IBQ5"/>
      <c r="IBR5"/>
      <c r="IBS5"/>
      <c r="IBT5"/>
      <c r="IBU5"/>
      <c r="IBV5"/>
      <c r="IBW5"/>
      <c r="IBX5"/>
      <c r="IBY5"/>
      <c r="IBZ5"/>
      <c r="ICA5"/>
      <c r="ICB5"/>
      <c r="ICC5"/>
      <c r="ICD5"/>
      <c r="ICE5"/>
      <c r="ICF5"/>
      <c r="ICG5"/>
      <c r="ICH5"/>
      <c r="ICI5"/>
      <c r="ICJ5"/>
      <c r="ICK5"/>
      <c r="ICL5"/>
      <c r="ICM5"/>
      <c r="ICN5"/>
      <c r="ICO5"/>
      <c r="ICP5"/>
      <c r="ICQ5"/>
      <c r="ICR5"/>
      <c r="ICS5"/>
      <c r="ICT5"/>
      <c r="ICU5"/>
      <c r="ICV5"/>
      <c r="ICW5"/>
      <c r="ICX5"/>
      <c r="ICY5"/>
      <c r="ICZ5"/>
      <c r="IDA5"/>
      <c r="IDB5"/>
      <c r="IDC5"/>
      <c r="IDD5"/>
      <c r="IDE5"/>
      <c r="IDF5"/>
      <c r="IDG5"/>
      <c r="IDH5"/>
      <c r="IDI5"/>
      <c r="IDJ5"/>
      <c r="IDK5"/>
      <c r="IDL5"/>
      <c r="IDM5"/>
      <c r="IDN5"/>
      <c r="IDO5"/>
      <c r="IDP5"/>
      <c r="IDQ5"/>
      <c r="IDR5"/>
      <c r="IDS5"/>
      <c r="IDT5"/>
      <c r="IDU5"/>
      <c r="IDV5"/>
      <c r="IDW5"/>
      <c r="IDX5"/>
      <c r="IDY5"/>
      <c r="IDZ5"/>
      <c r="IEA5"/>
      <c r="IEB5"/>
      <c r="IEC5"/>
      <c r="IED5"/>
      <c r="IEE5"/>
      <c r="IEF5"/>
      <c r="IEG5"/>
      <c r="IEH5"/>
      <c r="IEI5"/>
      <c r="IEJ5"/>
      <c r="IEK5"/>
      <c r="IEL5"/>
      <c r="IEM5"/>
      <c r="IEN5"/>
      <c r="IEO5"/>
      <c r="IEP5"/>
      <c r="IEQ5"/>
      <c r="IER5"/>
      <c r="IES5"/>
      <c r="IET5"/>
      <c r="IEU5"/>
      <c r="IEV5"/>
      <c r="IEW5"/>
      <c r="IEX5"/>
      <c r="IEY5"/>
      <c r="IEZ5"/>
      <c r="IFA5"/>
      <c r="IFB5"/>
      <c r="IFC5"/>
      <c r="IFD5"/>
      <c r="IFE5"/>
      <c r="IFF5"/>
      <c r="IFG5"/>
      <c r="IFH5"/>
      <c r="IFI5"/>
      <c r="IFJ5"/>
      <c r="IFK5"/>
      <c r="IFL5"/>
      <c r="IFM5"/>
      <c r="IFN5"/>
      <c r="IFO5"/>
      <c r="IFP5"/>
      <c r="IFQ5"/>
      <c r="IFR5"/>
      <c r="IFS5"/>
      <c r="IFT5"/>
      <c r="IFU5"/>
      <c r="IFV5"/>
      <c r="IFW5"/>
      <c r="IFX5"/>
      <c r="IFY5"/>
      <c r="IFZ5"/>
      <c r="IGA5"/>
      <c r="IGB5"/>
      <c r="IGC5"/>
      <c r="IGD5"/>
      <c r="IGE5"/>
      <c r="IGF5"/>
      <c r="IGG5"/>
      <c r="IGH5"/>
      <c r="IGI5"/>
      <c r="IGJ5"/>
      <c r="IGK5"/>
      <c r="IGL5"/>
      <c r="IGM5"/>
      <c r="IGN5"/>
      <c r="IGO5"/>
      <c r="IGP5"/>
      <c r="IGQ5"/>
      <c r="IGR5"/>
      <c r="IGS5"/>
      <c r="IGT5"/>
      <c r="IGU5"/>
      <c r="IGV5"/>
      <c r="IGW5"/>
      <c r="IGX5"/>
      <c r="IGY5"/>
      <c r="IGZ5"/>
      <c r="IHA5"/>
      <c r="IHB5"/>
      <c r="IHC5"/>
      <c r="IHD5"/>
      <c r="IHE5"/>
      <c r="IHF5"/>
      <c r="IHG5"/>
      <c r="IHH5"/>
      <c r="IHI5"/>
      <c r="IHJ5"/>
      <c r="IHK5"/>
      <c r="IHL5"/>
      <c r="IHM5"/>
      <c r="IHN5"/>
      <c r="IHO5"/>
      <c r="IHP5"/>
      <c r="IHQ5"/>
      <c r="IHR5"/>
      <c r="IHS5"/>
      <c r="IHT5"/>
      <c r="IHU5"/>
      <c r="IHV5"/>
      <c r="IHW5"/>
      <c r="IHX5"/>
      <c r="IHY5"/>
      <c r="IHZ5"/>
      <c r="IIA5"/>
      <c r="IIB5"/>
      <c r="IIC5"/>
      <c r="IID5"/>
      <c r="IIE5"/>
      <c r="IIF5"/>
      <c r="IIG5"/>
      <c r="IIH5"/>
      <c r="III5"/>
      <c r="IIJ5"/>
      <c r="IIK5"/>
      <c r="IIL5"/>
      <c r="IIM5"/>
      <c r="IIN5"/>
      <c r="IIO5"/>
      <c r="IIP5"/>
      <c r="IIQ5"/>
      <c r="IIR5"/>
      <c r="IIS5"/>
      <c r="IIT5"/>
      <c r="IIU5"/>
      <c r="IIV5"/>
      <c r="IIW5"/>
      <c r="IIX5"/>
      <c r="IIY5"/>
      <c r="IIZ5"/>
      <c r="IJA5"/>
      <c r="IJB5"/>
      <c r="IJC5"/>
      <c r="IJD5"/>
      <c r="IJE5"/>
      <c r="IJF5"/>
      <c r="IJG5"/>
      <c r="IJH5"/>
      <c r="IJI5"/>
      <c r="IJJ5"/>
      <c r="IJK5"/>
      <c r="IJL5"/>
      <c r="IJM5"/>
      <c r="IJN5"/>
      <c r="IJO5"/>
      <c r="IJP5"/>
      <c r="IJQ5"/>
      <c r="IJR5"/>
      <c r="IJS5"/>
      <c r="IJT5"/>
      <c r="IJU5"/>
      <c r="IJV5"/>
      <c r="IJW5"/>
      <c r="IJX5"/>
      <c r="IJY5"/>
      <c r="IJZ5"/>
      <c r="IKA5"/>
      <c r="IKB5"/>
      <c r="IKC5"/>
      <c r="IKD5"/>
      <c r="IKE5"/>
      <c r="IKF5"/>
      <c r="IKG5"/>
      <c r="IKH5"/>
      <c r="IKI5"/>
      <c r="IKJ5"/>
      <c r="IKK5"/>
      <c r="IKL5"/>
      <c r="IKM5"/>
      <c r="IKN5"/>
      <c r="IKO5"/>
      <c r="IKP5"/>
      <c r="IKQ5"/>
      <c r="IKR5"/>
      <c r="IKS5"/>
      <c r="IKT5"/>
      <c r="IKU5"/>
      <c r="IKV5"/>
      <c r="IKW5"/>
      <c r="IKX5"/>
      <c r="IKY5"/>
      <c r="IKZ5"/>
      <c r="ILA5"/>
      <c r="ILB5"/>
      <c r="ILC5"/>
      <c r="ILD5"/>
      <c r="ILE5"/>
      <c r="ILF5"/>
      <c r="ILG5"/>
      <c r="ILH5"/>
      <c r="ILI5"/>
      <c r="ILJ5"/>
      <c r="ILK5"/>
      <c r="ILL5"/>
      <c r="ILM5"/>
      <c r="ILN5"/>
      <c r="ILO5"/>
      <c r="ILP5"/>
      <c r="ILQ5"/>
      <c r="ILR5"/>
      <c r="ILS5"/>
      <c r="ILT5"/>
      <c r="ILU5"/>
      <c r="ILV5"/>
      <c r="ILW5"/>
      <c r="ILX5"/>
      <c r="ILY5"/>
      <c r="ILZ5"/>
      <c r="IMA5"/>
      <c r="IMB5"/>
      <c r="IMC5"/>
      <c r="IMD5"/>
      <c r="IME5"/>
      <c r="IMF5"/>
      <c r="IMG5"/>
      <c r="IMH5"/>
      <c r="IMI5"/>
      <c r="IMJ5"/>
      <c r="IMK5"/>
      <c r="IML5"/>
      <c r="IMM5"/>
      <c r="IMN5"/>
      <c r="IMO5"/>
      <c r="IMP5"/>
      <c r="IMQ5"/>
      <c r="IMR5"/>
      <c r="IMS5"/>
      <c r="IMT5"/>
      <c r="IMU5"/>
      <c r="IMV5"/>
      <c r="IMW5"/>
      <c r="IMX5"/>
      <c r="IMY5"/>
      <c r="IMZ5"/>
      <c r="INA5"/>
      <c r="INB5"/>
      <c r="INC5"/>
      <c r="IND5"/>
      <c r="INE5"/>
      <c r="INF5"/>
      <c r="ING5"/>
      <c r="INH5"/>
      <c r="INI5"/>
      <c r="INJ5"/>
      <c r="INK5"/>
      <c r="INL5"/>
      <c r="INM5"/>
      <c r="INN5"/>
      <c r="INO5"/>
      <c r="INP5"/>
      <c r="INQ5"/>
      <c r="INR5"/>
      <c r="INS5"/>
      <c r="INT5"/>
      <c r="INU5"/>
      <c r="INV5"/>
      <c r="INW5"/>
      <c r="INX5"/>
      <c r="INY5"/>
      <c r="INZ5"/>
      <c r="IOA5"/>
      <c r="IOB5"/>
      <c r="IOC5"/>
      <c r="IOD5"/>
      <c r="IOE5"/>
      <c r="IOF5"/>
      <c r="IOG5"/>
      <c r="IOH5"/>
      <c r="IOI5"/>
      <c r="IOJ5"/>
      <c r="IOK5"/>
      <c r="IOL5"/>
      <c r="IOM5"/>
      <c r="ION5"/>
      <c r="IOO5"/>
      <c r="IOP5"/>
      <c r="IOQ5"/>
      <c r="IOR5"/>
      <c r="IOS5"/>
      <c r="IOT5"/>
      <c r="IOU5"/>
      <c r="IOV5"/>
      <c r="IOW5"/>
      <c r="IOX5"/>
      <c r="IOY5"/>
      <c r="IOZ5"/>
      <c r="IPA5"/>
      <c r="IPB5"/>
      <c r="IPC5"/>
      <c r="IPD5"/>
      <c r="IPE5"/>
      <c r="IPF5"/>
      <c r="IPG5"/>
      <c r="IPH5"/>
      <c r="IPI5"/>
      <c r="IPJ5"/>
      <c r="IPK5"/>
      <c r="IPL5"/>
      <c r="IPM5"/>
      <c r="IPN5"/>
      <c r="IPO5"/>
      <c r="IPP5"/>
      <c r="IPQ5"/>
      <c r="IPR5"/>
      <c r="IPS5"/>
      <c r="IPT5"/>
      <c r="IPU5"/>
      <c r="IPV5"/>
      <c r="IPW5"/>
      <c r="IPX5"/>
      <c r="IPY5"/>
      <c r="IPZ5"/>
      <c r="IQA5"/>
      <c r="IQB5"/>
      <c r="IQC5"/>
      <c r="IQD5"/>
      <c r="IQE5"/>
      <c r="IQF5"/>
      <c r="IQG5"/>
      <c r="IQH5"/>
      <c r="IQI5"/>
      <c r="IQJ5"/>
      <c r="IQK5"/>
      <c r="IQL5"/>
      <c r="IQM5"/>
      <c r="IQN5"/>
      <c r="IQO5"/>
      <c r="IQP5"/>
      <c r="IQQ5"/>
      <c r="IQR5"/>
      <c r="IQS5"/>
      <c r="IQT5"/>
      <c r="IQU5"/>
      <c r="IQV5"/>
      <c r="IQW5"/>
      <c r="IQX5"/>
      <c r="IQY5"/>
      <c r="IQZ5"/>
      <c r="IRA5"/>
      <c r="IRB5"/>
      <c r="IRC5"/>
      <c r="IRD5"/>
      <c r="IRE5"/>
      <c r="IRF5"/>
      <c r="IRG5"/>
      <c r="IRH5"/>
      <c r="IRI5"/>
      <c r="IRJ5"/>
      <c r="IRK5"/>
      <c r="IRL5"/>
      <c r="IRM5"/>
      <c r="IRN5"/>
      <c r="IRO5"/>
      <c r="IRP5"/>
      <c r="IRQ5"/>
      <c r="IRR5"/>
      <c r="IRS5"/>
      <c r="IRT5"/>
      <c r="IRU5"/>
      <c r="IRV5"/>
      <c r="IRW5"/>
      <c r="IRX5"/>
      <c r="IRY5"/>
      <c r="IRZ5"/>
      <c r="ISA5"/>
      <c r="ISB5"/>
      <c r="ISC5"/>
      <c r="ISD5"/>
      <c r="ISE5"/>
      <c r="ISF5"/>
      <c r="ISG5"/>
      <c r="ISH5"/>
      <c r="ISI5"/>
      <c r="ISJ5"/>
      <c r="ISK5"/>
      <c r="ISL5"/>
      <c r="ISM5"/>
      <c r="ISN5"/>
      <c r="ISO5"/>
      <c r="ISP5"/>
      <c r="ISQ5"/>
      <c r="ISR5"/>
      <c r="ISS5"/>
      <c r="IST5"/>
      <c r="ISU5"/>
      <c r="ISV5"/>
      <c r="ISW5"/>
      <c r="ISX5"/>
      <c r="ISY5"/>
      <c r="ISZ5"/>
      <c r="ITA5"/>
      <c r="ITB5"/>
      <c r="ITC5"/>
      <c r="ITD5"/>
      <c r="ITE5"/>
      <c r="ITF5"/>
      <c r="ITG5"/>
      <c r="ITH5"/>
      <c r="ITI5"/>
      <c r="ITJ5"/>
      <c r="ITK5"/>
      <c r="ITL5"/>
      <c r="ITM5"/>
      <c r="ITN5"/>
      <c r="ITO5"/>
      <c r="ITP5"/>
      <c r="ITQ5"/>
      <c r="ITR5"/>
      <c r="ITS5"/>
      <c r="ITT5"/>
      <c r="ITU5"/>
      <c r="ITV5"/>
      <c r="ITW5"/>
      <c r="ITX5"/>
      <c r="ITY5"/>
      <c r="ITZ5"/>
      <c r="IUA5"/>
      <c r="IUB5"/>
      <c r="IUC5"/>
      <c r="IUD5"/>
      <c r="IUE5"/>
      <c r="IUF5"/>
      <c r="IUG5"/>
      <c r="IUH5"/>
      <c r="IUI5"/>
      <c r="IUJ5"/>
      <c r="IUK5"/>
      <c r="IUL5"/>
      <c r="IUM5"/>
      <c r="IUN5"/>
      <c r="IUO5"/>
      <c r="IUP5"/>
      <c r="IUQ5"/>
      <c r="IUR5"/>
      <c r="IUS5"/>
      <c r="IUT5"/>
      <c r="IUU5"/>
      <c r="IUV5"/>
      <c r="IUW5"/>
      <c r="IUX5"/>
      <c r="IUY5"/>
      <c r="IUZ5"/>
      <c r="IVA5"/>
      <c r="IVB5"/>
      <c r="IVC5"/>
      <c r="IVD5"/>
      <c r="IVE5"/>
      <c r="IVF5"/>
      <c r="IVG5"/>
      <c r="IVH5"/>
      <c r="IVI5"/>
      <c r="IVJ5"/>
      <c r="IVK5"/>
      <c r="IVL5"/>
      <c r="IVM5"/>
      <c r="IVN5"/>
      <c r="IVO5"/>
      <c r="IVP5"/>
      <c r="IVQ5"/>
      <c r="IVR5"/>
      <c r="IVS5"/>
      <c r="IVT5"/>
      <c r="IVU5"/>
      <c r="IVV5"/>
      <c r="IVW5"/>
      <c r="IVX5"/>
      <c r="IVY5"/>
      <c r="IVZ5"/>
      <c r="IWA5"/>
      <c r="IWB5"/>
      <c r="IWC5"/>
      <c r="IWD5"/>
      <c r="IWE5"/>
      <c r="IWF5"/>
      <c r="IWG5"/>
      <c r="IWH5"/>
      <c r="IWI5"/>
      <c r="IWJ5"/>
      <c r="IWK5"/>
      <c r="IWL5"/>
      <c r="IWM5"/>
      <c r="IWN5"/>
      <c r="IWO5"/>
      <c r="IWP5"/>
      <c r="IWQ5"/>
      <c r="IWR5"/>
      <c r="IWS5"/>
      <c r="IWT5"/>
      <c r="IWU5"/>
      <c r="IWV5"/>
      <c r="IWW5"/>
      <c r="IWX5"/>
      <c r="IWY5"/>
      <c r="IWZ5"/>
      <c r="IXA5"/>
      <c r="IXB5"/>
      <c r="IXC5"/>
      <c r="IXD5"/>
      <c r="IXE5"/>
      <c r="IXF5"/>
      <c r="IXG5"/>
      <c r="IXH5"/>
      <c r="IXI5"/>
      <c r="IXJ5"/>
      <c r="IXK5"/>
      <c r="IXL5"/>
      <c r="IXM5"/>
      <c r="IXN5"/>
      <c r="IXO5"/>
      <c r="IXP5"/>
      <c r="IXQ5"/>
      <c r="IXR5"/>
      <c r="IXS5"/>
      <c r="IXT5"/>
      <c r="IXU5"/>
      <c r="IXV5"/>
      <c r="IXW5"/>
      <c r="IXX5"/>
      <c r="IXY5"/>
      <c r="IXZ5"/>
      <c r="IYA5"/>
      <c r="IYB5"/>
      <c r="IYC5"/>
      <c r="IYD5"/>
      <c r="IYE5"/>
      <c r="IYF5"/>
      <c r="IYG5"/>
      <c r="IYH5"/>
      <c r="IYI5"/>
      <c r="IYJ5"/>
      <c r="IYK5"/>
      <c r="IYL5"/>
      <c r="IYM5"/>
      <c r="IYN5"/>
      <c r="IYO5"/>
      <c r="IYP5"/>
      <c r="IYQ5"/>
      <c r="IYR5"/>
      <c r="IYS5"/>
      <c r="IYT5"/>
      <c r="IYU5"/>
      <c r="IYV5"/>
      <c r="IYW5"/>
      <c r="IYX5"/>
      <c r="IYY5"/>
      <c r="IYZ5"/>
      <c r="IZA5"/>
      <c r="IZB5"/>
      <c r="IZC5"/>
      <c r="IZD5"/>
      <c r="IZE5"/>
      <c r="IZF5"/>
      <c r="IZG5"/>
      <c r="IZH5"/>
      <c r="IZI5"/>
      <c r="IZJ5"/>
      <c r="IZK5"/>
      <c r="IZL5"/>
      <c r="IZM5"/>
      <c r="IZN5"/>
      <c r="IZO5"/>
      <c r="IZP5"/>
      <c r="IZQ5"/>
      <c r="IZR5"/>
      <c r="IZS5"/>
      <c r="IZT5"/>
      <c r="IZU5"/>
      <c r="IZV5"/>
      <c r="IZW5"/>
      <c r="IZX5"/>
      <c r="IZY5"/>
      <c r="IZZ5"/>
      <c r="JAA5"/>
      <c r="JAB5"/>
      <c r="JAC5"/>
      <c r="JAD5"/>
      <c r="JAE5"/>
      <c r="JAF5"/>
      <c r="JAG5"/>
      <c r="JAH5"/>
      <c r="JAI5"/>
      <c r="JAJ5"/>
      <c r="JAK5"/>
      <c r="JAL5"/>
      <c r="JAM5"/>
      <c r="JAN5"/>
      <c r="JAO5"/>
      <c r="JAP5"/>
      <c r="JAQ5"/>
      <c r="JAR5"/>
      <c r="JAS5"/>
      <c r="JAT5"/>
      <c r="JAU5"/>
      <c r="JAV5"/>
      <c r="JAW5"/>
      <c r="JAX5"/>
      <c r="JAY5"/>
      <c r="JAZ5"/>
      <c r="JBA5"/>
      <c r="JBB5"/>
      <c r="JBC5"/>
      <c r="JBD5"/>
      <c r="JBE5"/>
      <c r="JBF5"/>
      <c r="JBG5"/>
      <c r="JBH5"/>
      <c r="JBI5"/>
      <c r="JBJ5"/>
      <c r="JBK5"/>
      <c r="JBL5"/>
      <c r="JBM5"/>
      <c r="JBN5"/>
      <c r="JBO5"/>
      <c r="JBP5"/>
      <c r="JBQ5"/>
      <c r="JBR5"/>
      <c r="JBS5"/>
      <c r="JBT5"/>
      <c r="JBU5"/>
      <c r="JBV5"/>
      <c r="JBW5"/>
      <c r="JBX5"/>
      <c r="JBY5"/>
      <c r="JBZ5"/>
      <c r="JCA5"/>
      <c r="JCB5"/>
      <c r="JCC5"/>
      <c r="JCD5"/>
      <c r="JCE5"/>
      <c r="JCF5"/>
      <c r="JCG5"/>
      <c r="JCH5"/>
      <c r="JCI5"/>
      <c r="JCJ5"/>
      <c r="JCK5"/>
      <c r="JCL5"/>
      <c r="JCM5"/>
      <c r="JCN5"/>
      <c r="JCO5"/>
      <c r="JCP5"/>
      <c r="JCQ5"/>
      <c r="JCR5"/>
      <c r="JCS5"/>
      <c r="JCT5"/>
      <c r="JCU5"/>
      <c r="JCV5"/>
      <c r="JCW5"/>
      <c r="JCX5"/>
      <c r="JCY5"/>
      <c r="JCZ5"/>
      <c r="JDA5"/>
      <c r="JDB5"/>
      <c r="JDC5"/>
      <c r="JDD5"/>
      <c r="JDE5"/>
      <c r="JDF5"/>
      <c r="JDG5"/>
      <c r="JDH5"/>
      <c r="JDI5"/>
      <c r="JDJ5"/>
      <c r="JDK5"/>
      <c r="JDL5"/>
      <c r="JDM5"/>
      <c r="JDN5"/>
      <c r="JDO5"/>
      <c r="JDP5"/>
      <c r="JDQ5"/>
      <c r="JDR5"/>
      <c r="JDS5"/>
      <c r="JDT5"/>
      <c r="JDU5"/>
      <c r="JDV5"/>
      <c r="JDW5"/>
      <c r="JDX5"/>
      <c r="JDY5"/>
      <c r="JDZ5"/>
      <c r="JEA5"/>
      <c r="JEB5"/>
      <c r="JEC5"/>
      <c r="JED5"/>
      <c r="JEE5"/>
      <c r="JEF5"/>
      <c r="JEG5"/>
      <c r="JEH5"/>
      <c r="JEI5"/>
      <c r="JEJ5"/>
      <c r="JEK5"/>
      <c r="JEL5"/>
      <c r="JEM5"/>
      <c r="JEN5"/>
      <c r="JEO5"/>
      <c r="JEP5"/>
      <c r="JEQ5"/>
      <c r="JER5"/>
      <c r="JES5"/>
      <c r="JET5"/>
      <c r="JEU5"/>
      <c r="JEV5"/>
      <c r="JEW5"/>
      <c r="JEX5"/>
      <c r="JEY5"/>
      <c r="JEZ5"/>
      <c r="JFA5"/>
      <c r="JFB5"/>
      <c r="JFC5"/>
      <c r="JFD5"/>
      <c r="JFE5"/>
      <c r="JFF5"/>
      <c r="JFG5"/>
      <c r="JFH5"/>
      <c r="JFI5"/>
      <c r="JFJ5"/>
      <c r="JFK5"/>
      <c r="JFL5"/>
      <c r="JFM5"/>
      <c r="JFN5"/>
      <c r="JFO5"/>
      <c r="JFP5"/>
      <c r="JFQ5"/>
      <c r="JFR5"/>
      <c r="JFS5"/>
      <c r="JFT5"/>
      <c r="JFU5"/>
      <c r="JFV5"/>
      <c r="JFW5"/>
      <c r="JFX5"/>
      <c r="JFY5"/>
      <c r="JFZ5"/>
      <c r="JGA5"/>
      <c r="JGB5"/>
      <c r="JGC5"/>
      <c r="JGD5"/>
      <c r="JGE5"/>
      <c r="JGF5"/>
      <c r="JGG5"/>
      <c r="JGH5"/>
      <c r="JGI5"/>
      <c r="JGJ5"/>
      <c r="JGK5"/>
      <c r="JGL5"/>
      <c r="JGM5"/>
      <c r="JGN5"/>
      <c r="JGO5"/>
      <c r="JGP5"/>
      <c r="JGQ5"/>
      <c r="JGR5"/>
      <c r="JGS5"/>
      <c r="JGT5"/>
      <c r="JGU5"/>
      <c r="JGV5"/>
      <c r="JGW5"/>
      <c r="JGX5"/>
      <c r="JGY5"/>
      <c r="JGZ5"/>
      <c r="JHA5"/>
      <c r="JHB5"/>
      <c r="JHC5"/>
      <c r="JHD5"/>
      <c r="JHE5"/>
      <c r="JHF5"/>
      <c r="JHG5"/>
      <c r="JHH5"/>
      <c r="JHI5"/>
      <c r="JHJ5"/>
      <c r="JHK5"/>
      <c r="JHL5"/>
      <c r="JHM5"/>
      <c r="JHN5"/>
      <c r="JHO5"/>
      <c r="JHP5"/>
      <c r="JHQ5"/>
      <c r="JHR5"/>
      <c r="JHS5"/>
      <c r="JHT5"/>
      <c r="JHU5"/>
      <c r="JHV5"/>
      <c r="JHW5"/>
      <c r="JHX5"/>
      <c r="JHY5"/>
      <c r="JHZ5"/>
      <c r="JIA5"/>
      <c r="JIB5"/>
      <c r="JIC5"/>
      <c r="JID5"/>
      <c r="JIE5"/>
      <c r="JIF5"/>
      <c r="JIG5"/>
      <c r="JIH5"/>
      <c r="JII5"/>
      <c r="JIJ5"/>
      <c r="JIK5"/>
      <c r="JIL5"/>
      <c r="JIM5"/>
      <c r="JIN5"/>
      <c r="JIO5"/>
      <c r="JIP5"/>
      <c r="JIQ5"/>
      <c r="JIR5"/>
      <c r="JIS5"/>
      <c r="JIT5"/>
      <c r="JIU5"/>
      <c r="JIV5"/>
      <c r="JIW5"/>
      <c r="JIX5"/>
      <c r="JIY5"/>
      <c r="JIZ5"/>
      <c r="JJA5"/>
      <c r="JJB5"/>
      <c r="JJC5"/>
      <c r="JJD5"/>
      <c r="JJE5"/>
      <c r="JJF5"/>
      <c r="JJG5"/>
      <c r="JJH5"/>
      <c r="JJI5"/>
      <c r="JJJ5"/>
      <c r="JJK5"/>
      <c r="JJL5"/>
      <c r="JJM5"/>
      <c r="JJN5"/>
      <c r="JJO5"/>
      <c r="JJP5"/>
      <c r="JJQ5"/>
      <c r="JJR5"/>
      <c r="JJS5"/>
      <c r="JJT5"/>
      <c r="JJU5"/>
      <c r="JJV5"/>
      <c r="JJW5"/>
      <c r="JJX5"/>
      <c r="JJY5"/>
      <c r="JJZ5"/>
      <c r="JKA5"/>
      <c r="JKB5"/>
      <c r="JKC5"/>
      <c r="JKD5"/>
      <c r="JKE5"/>
      <c r="JKF5"/>
      <c r="JKG5"/>
      <c r="JKH5"/>
      <c r="JKI5"/>
      <c r="JKJ5"/>
      <c r="JKK5"/>
      <c r="JKL5"/>
      <c r="JKM5"/>
      <c r="JKN5"/>
      <c r="JKO5"/>
      <c r="JKP5"/>
      <c r="JKQ5"/>
      <c r="JKR5"/>
      <c r="JKS5"/>
      <c r="JKT5"/>
      <c r="JKU5"/>
      <c r="JKV5"/>
      <c r="JKW5"/>
      <c r="JKX5"/>
      <c r="JKY5"/>
      <c r="JKZ5"/>
      <c r="JLA5"/>
      <c r="JLB5"/>
      <c r="JLC5"/>
      <c r="JLD5"/>
      <c r="JLE5"/>
      <c r="JLF5"/>
      <c r="JLG5"/>
      <c r="JLH5"/>
      <c r="JLI5"/>
      <c r="JLJ5"/>
      <c r="JLK5"/>
      <c r="JLL5"/>
      <c r="JLM5"/>
      <c r="JLN5"/>
      <c r="JLO5"/>
      <c r="JLP5"/>
      <c r="JLQ5"/>
      <c r="JLR5"/>
      <c r="JLS5"/>
      <c r="JLT5"/>
      <c r="JLU5"/>
      <c r="JLV5"/>
      <c r="JLW5"/>
      <c r="JLX5"/>
      <c r="JLY5"/>
      <c r="JLZ5"/>
      <c r="JMA5"/>
      <c r="JMB5"/>
      <c r="JMC5"/>
      <c r="JMD5"/>
      <c r="JME5"/>
      <c r="JMF5"/>
      <c r="JMG5"/>
      <c r="JMH5"/>
      <c r="JMI5"/>
      <c r="JMJ5"/>
      <c r="JMK5"/>
      <c r="JML5"/>
      <c r="JMM5"/>
      <c r="JMN5"/>
      <c r="JMO5"/>
      <c r="JMP5"/>
      <c r="JMQ5"/>
      <c r="JMR5"/>
      <c r="JMS5"/>
      <c r="JMT5"/>
      <c r="JMU5"/>
      <c r="JMV5"/>
      <c r="JMW5"/>
      <c r="JMX5"/>
      <c r="JMY5"/>
      <c r="JMZ5"/>
      <c r="JNA5"/>
      <c r="JNB5"/>
      <c r="JNC5"/>
      <c r="JND5"/>
      <c r="JNE5"/>
      <c r="JNF5"/>
      <c r="JNG5"/>
      <c r="JNH5"/>
      <c r="JNI5"/>
      <c r="JNJ5"/>
      <c r="JNK5"/>
      <c r="JNL5"/>
      <c r="JNM5"/>
      <c r="JNN5"/>
      <c r="JNO5"/>
      <c r="JNP5"/>
      <c r="JNQ5"/>
      <c r="JNR5"/>
      <c r="JNS5"/>
      <c r="JNT5"/>
      <c r="JNU5"/>
      <c r="JNV5"/>
      <c r="JNW5"/>
      <c r="JNX5"/>
      <c r="JNY5"/>
      <c r="JNZ5"/>
      <c r="JOA5"/>
      <c r="JOB5"/>
      <c r="JOC5"/>
      <c r="JOD5"/>
      <c r="JOE5"/>
      <c r="JOF5"/>
      <c r="JOG5"/>
      <c r="JOH5"/>
      <c r="JOI5"/>
      <c r="JOJ5"/>
      <c r="JOK5"/>
      <c r="JOL5"/>
      <c r="JOM5"/>
      <c r="JON5"/>
      <c r="JOO5"/>
      <c r="JOP5"/>
      <c r="JOQ5"/>
      <c r="JOR5"/>
      <c r="JOS5"/>
      <c r="JOT5"/>
      <c r="JOU5"/>
      <c r="JOV5"/>
      <c r="JOW5"/>
      <c r="JOX5"/>
      <c r="JOY5"/>
      <c r="JOZ5"/>
      <c r="JPA5"/>
      <c r="JPB5"/>
      <c r="JPC5"/>
      <c r="JPD5"/>
      <c r="JPE5"/>
      <c r="JPF5"/>
      <c r="JPG5"/>
      <c r="JPH5"/>
      <c r="JPI5"/>
      <c r="JPJ5"/>
      <c r="JPK5"/>
      <c r="JPL5"/>
      <c r="JPM5"/>
      <c r="JPN5"/>
      <c r="JPO5"/>
      <c r="JPP5"/>
      <c r="JPQ5"/>
      <c r="JPR5"/>
      <c r="JPS5"/>
      <c r="JPT5"/>
      <c r="JPU5"/>
      <c r="JPV5"/>
      <c r="JPW5"/>
      <c r="JPX5"/>
      <c r="JPY5"/>
      <c r="JPZ5"/>
      <c r="JQA5"/>
      <c r="JQB5"/>
      <c r="JQC5"/>
      <c r="JQD5"/>
      <c r="JQE5"/>
      <c r="JQF5"/>
      <c r="JQG5"/>
      <c r="JQH5"/>
      <c r="JQI5"/>
      <c r="JQJ5"/>
      <c r="JQK5"/>
      <c r="JQL5"/>
      <c r="JQM5"/>
      <c r="JQN5"/>
      <c r="JQO5"/>
      <c r="JQP5"/>
      <c r="JQQ5"/>
      <c r="JQR5"/>
      <c r="JQS5"/>
      <c r="JQT5"/>
      <c r="JQU5"/>
      <c r="JQV5"/>
      <c r="JQW5"/>
      <c r="JQX5"/>
      <c r="JQY5"/>
      <c r="JQZ5"/>
      <c r="JRA5"/>
      <c r="JRB5"/>
      <c r="JRC5"/>
      <c r="JRD5"/>
      <c r="JRE5"/>
      <c r="JRF5"/>
      <c r="JRG5"/>
      <c r="JRH5"/>
      <c r="JRI5"/>
      <c r="JRJ5"/>
      <c r="JRK5"/>
      <c r="JRL5"/>
      <c r="JRM5"/>
      <c r="JRN5"/>
      <c r="JRO5"/>
      <c r="JRP5"/>
      <c r="JRQ5"/>
      <c r="JRR5"/>
      <c r="JRS5"/>
      <c r="JRT5"/>
      <c r="JRU5"/>
      <c r="JRV5"/>
      <c r="JRW5"/>
      <c r="JRX5"/>
      <c r="JRY5"/>
      <c r="JRZ5"/>
      <c r="JSA5"/>
      <c r="JSB5"/>
      <c r="JSC5"/>
      <c r="JSD5"/>
      <c r="JSE5"/>
      <c r="JSF5"/>
      <c r="JSG5"/>
      <c r="JSH5"/>
      <c r="JSI5"/>
      <c r="JSJ5"/>
      <c r="JSK5"/>
      <c r="JSL5"/>
      <c r="JSM5"/>
      <c r="JSN5"/>
      <c r="JSO5"/>
      <c r="JSP5"/>
      <c r="JSQ5"/>
      <c r="JSR5"/>
      <c r="JSS5"/>
      <c r="JST5"/>
      <c r="JSU5"/>
      <c r="JSV5"/>
      <c r="JSW5"/>
      <c r="JSX5"/>
      <c r="JSY5"/>
      <c r="JSZ5"/>
      <c r="JTA5"/>
      <c r="JTB5"/>
      <c r="JTC5"/>
      <c r="JTD5"/>
      <c r="JTE5"/>
      <c r="JTF5"/>
      <c r="JTG5"/>
      <c r="JTH5"/>
      <c r="JTI5"/>
      <c r="JTJ5"/>
      <c r="JTK5"/>
      <c r="JTL5"/>
      <c r="JTM5"/>
      <c r="JTN5"/>
      <c r="JTO5"/>
      <c r="JTP5"/>
      <c r="JTQ5"/>
      <c r="JTR5"/>
      <c r="JTS5"/>
      <c r="JTT5"/>
      <c r="JTU5"/>
      <c r="JTV5"/>
      <c r="JTW5"/>
      <c r="JTX5"/>
      <c r="JTY5"/>
      <c r="JTZ5"/>
      <c r="JUA5"/>
      <c r="JUB5"/>
      <c r="JUC5"/>
      <c r="JUD5"/>
      <c r="JUE5"/>
      <c r="JUF5"/>
      <c r="JUG5"/>
      <c r="JUH5"/>
      <c r="JUI5"/>
      <c r="JUJ5"/>
      <c r="JUK5"/>
      <c r="JUL5"/>
      <c r="JUM5"/>
      <c r="JUN5"/>
      <c r="JUO5"/>
      <c r="JUP5"/>
      <c r="JUQ5"/>
      <c r="JUR5"/>
      <c r="JUS5"/>
      <c r="JUT5"/>
      <c r="JUU5"/>
      <c r="JUV5"/>
      <c r="JUW5"/>
      <c r="JUX5"/>
      <c r="JUY5"/>
      <c r="JUZ5"/>
      <c r="JVA5"/>
      <c r="JVB5"/>
      <c r="JVC5"/>
      <c r="JVD5"/>
      <c r="JVE5"/>
      <c r="JVF5"/>
      <c r="JVG5"/>
      <c r="JVH5"/>
      <c r="JVI5"/>
      <c r="JVJ5"/>
      <c r="JVK5"/>
      <c r="JVL5"/>
      <c r="JVM5"/>
      <c r="JVN5"/>
      <c r="JVO5"/>
      <c r="JVP5"/>
      <c r="JVQ5"/>
      <c r="JVR5"/>
      <c r="JVS5"/>
      <c r="JVT5"/>
      <c r="JVU5"/>
      <c r="JVV5"/>
      <c r="JVW5"/>
      <c r="JVX5"/>
      <c r="JVY5"/>
      <c r="JVZ5"/>
      <c r="JWA5"/>
      <c r="JWB5"/>
      <c r="JWC5"/>
      <c r="JWD5"/>
      <c r="JWE5"/>
      <c r="JWF5"/>
      <c r="JWG5"/>
      <c r="JWH5"/>
      <c r="JWI5"/>
      <c r="JWJ5"/>
      <c r="JWK5"/>
      <c r="JWL5"/>
      <c r="JWM5"/>
      <c r="JWN5"/>
      <c r="JWO5"/>
      <c r="JWP5"/>
      <c r="JWQ5"/>
      <c r="JWR5"/>
      <c r="JWS5"/>
      <c r="JWT5"/>
      <c r="JWU5"/>
      <c r="JWV5"/>
      <c r="JWW5"/>
      <c r="JWX5"/>
      <c r="JWY5"/>
      <c r="JWZ5"/>
      <c r="JXA5"/>
      <c r="JXB5"/>
      <c r="JXC5"/>
      <c r="JXD5"/>
      <c r="JXE5"/>
      <c r="JXF5"/>
      <c r="JXG5"/>
      <c r="JXH5"/>
      <c r="JXI5"/>
      <c r="JXJ5"/>
      <c r="JXK5"/>
      <c r="JXL5"/>
      <c r="JXM5"/>
      <c r="JXN5"/>
      <c r="JXO5"/>
      <c r="JXP5"/>
      <c r="JXQ5"/>
      <c r="JXR5"/>
      <c r="JXS5"/>
      <c r="JXT5"/>
      <c r="JXU5"/>
      <c r="JXV5"/>
      <c r="JXW5"/>
      <c r="JXX5"/>
      <c r="JXY5"/>
      <c r="JXZ5"/>
      <c r="JYA5"/>
      <c r="JYB5"/>
      <c r="JYC5"/>
      <c r="JYD5"/>
      <c r="JYE5"/>
      <c r="JYF5"/>
      <c r="JYG5"/>
      <c r="JYH5"/>
      <c r="JYI5"/>
      <c r="JYJ5"/>
      <c r="JYK5"/>
      <c r="JYL5"/>
      <c r="JYM5"/>
      <c r="JYN5"/>
      <c r="JYO5"/>
      <c r="JYP5"/>
      <c r="JYQ5"/>
      <c r="JYR5"/>
      <c r="JYS5"/>
      <c r="JYT5"/>
      <c r="JYU5"/>
      <c r="JYV5"/>
      <c r="JYW5"/>
      <c r="JYX5"/>
      <c r="JYY5"/>
      <c r="JYZ5"/>
      <c r="JZA5"/>
      <c r="JZB5"/>
      <c r="JZC5"/>
      <c r="JZD5"/>
      <c r="JZE5"/>
      <c r="JZF5"/>
      <c r="JZG5"/>
      <c r="JZH5"/>
      <c r="JZI5"/>
      <c r="JZJ5"/>
      <c r="JZK5"/>
      <c r="JZL5"/>
      <c r="JZM5"/>
      <c r="JZN5"/>
      <c r="JZO5"/>
      <c r="JZP5"/>
      <c r="JZQ5"/>
      <c r="JZR5"/>
      <c r="JZS5"/>
      <c r="JZT5"/>
      <c r="JZU5"/>
      <c r="JZV5"/>
      <c r="JZW5"/>
      <c r="JZX5"/>
      <c r="JZY5"/>
      <c r="JZZ5"/>
      <c r="KAA5"/>
      <c r="KAB5"/>
      <c r="KAC5"/>
      <c r="KAD5"/>
      <c r="KAE5"/>
      <c r="KAF5"/>
      <c r="KAG5"/>
      <c r="KAH5"/>
      <c r="KAI5"/>
      <c r="KAJ5"/>
      <c r="KAK5"/>
      <c r="KAL5"/>
      <c r="KAM5"/>
      <c r="KAN5"/>
      <c r="KAO5"/>
      <c r="KAP5"/>
      <c r="KAQ5"/>
      <c r="KAR5"/>
      <c r="KAS5"/>
      <c r="KAT5"/>
      <c r="KAU5"/>
      <c r="KAV5"/>
      <c r="KAW5"/>
      <c r="KAX5"/>
      <c r="KAY5"/>
      <c r="KAZ5"/>
      <c r="KBA5"/>
      <c r="KBB5"/>
      <c r="KBC5"/>
      <c r="KBD5"/>
      <c r="KBE5"/>
      <c r="KBF5"/>
      <c r="KBG5"/>
      <c r="KBH5"/>
      <c r="KBI5"/>
      <c r="KBJ5"/>
      <c r="KBK5"/>
      <c r="KBL5"/>
      <c r="KBM5"/>
      <c r="KBN5"/>
      <c r="KBO5"/>
      <c r="KBP5"/>
      <c r="KBQ5"/>
      <c r="KBR5"/>
      <c r="KBS5"/>
      <c r="KBT5"/>
      <c r="KBU5"/>
      <c r="KBV5"/>
      <c r="KBW5"/>
      <c r="KBX5"/>
      <c r="KBY5"/>
      <c r="KBZ5"/>
      <c r="KCA5"/>
      <c r="KCB5"/>
      <c r="KCC5"/>
      <c r="KCD5"/>
      <c r="KCE5"/>
      <c r="KCF5"/>
      <c r="KCG5"/>
      <c r="KCH5"/>
      <c r="KCI5"/>
      <c r="KCJ5"/>
      <c r="KCK5"/>
      <c r="KCL5"/>
      <c r="KCM5"/>
      <c r="KCN5"/>
      <c r="KCO5"/>
      <c r="KCP5"/>
      <c r="KCQ5"/>
      <c r="KCR5"/>
      <c r="KCS5"/>
      <c r="KCT5"/>
      <c r="KCU5"/>
      <c r="KCV5"/>
      <c r="KCW5"/>
      <c r="KCX5"/>
      <c r="KCY5"/>
      <c r="KCZ5"/>
      <c r="KDA5"/>
      <c r="KDB5"/>
      <c r="KDC5"/>
      <c r="KDD5"/>
      <c r="KDE5"/>
      <c r="KDF5"/>
      <c r="KDG5"/>
      <c r="KDH5"/>
      <c r="KDI5"/>
      <c r="KDJ5"/>
      <c r="KDK5"/>
      <c r="KDL5"/>
      <c r="KDM5"/>
      <c r="KDN5"/>
      <c r="KDO5"/>
      <c r="KDP5"/>
      <c r="KDQ5"/>
      <c r="KDR5"/>
      <c r="KDS5"/>
      <c r="KDT5"/>
      <c r="KDU5"/>
      <c r="KDV5"/>
      <c r="KDW5"/>
      <c r="KDX5"/>
      <c r="KDY5"/>
      <c r="KDZ5"/>
      <c r="KEA5"/>
      <c r="KEB5"/>
      <c r="KEC5"/>
      <c r="KED5"/>
      <c r="KEE5"/>
      <c r="KEF5"/>
      <c r="KEG5"/>
      <c r="KEH5"/>
      <c r="KEI5"/>
      <c r="KEJ5"/>
      <c r="KEK5"/>
      <c r="KEL5"/>
      <c r="KEM5"/>
      <c r="KEN5"/>
      <c r="KEO5"/>
      <c r="KEP5"/>
      <c r="KEQ5"/>
      <c r="KER5"/>
      <c r="KES5"/>
      <c r="KET5"/>
      <c r="KEU5"/>
      <c r="KEV5"/>
      <c r="KEW5"/>
      <c r="KEX5"/>
      <c r="KEY5"/>
      <c r="KEZ5"/>
      <c r="KFA5"/>
      <c r="KFB5"/>
      <c r="KFC5"/>
      <c r="KFD5"/>
      <c r="KFE5"/>
      <c r="KFF5"/>
      <c r="KFG5"/>
      <c r="KFH5"/>
      <c r="KFI5"/>
      <c r="KFJ5"/>
      <c r="KFK5"/>
      <c r="KFL5"/>
      <c r="KFM5"/>
      <c r="KFN5"/>
      <c r="KFO5"/>
      <c r="KFP5"/>
      <c r="KFQ5"/>
      <c r="KFR5"/>
      <c r="KFS5"/>
      <c r="KFT5"/>
      <c r="KFU5"/>
      <c r="KFV5"/>
      <c r="KFW5"/>
      <c r="KFX5"/>
      <c r="KFY5"/>
      <c r="KFZ5"/>
      <c r="KGA5"/>
      <c r="KGB5"/>
      <c r="KGC5"/>
      <c r="KGD5"/>
      <c r="KGE5"/>
      <c r="KGF5"/>
      <c r="KGG5"/>
      <c r="KGH5"/>
      <c r="KGI5"/>
      <c r="KGJ5"/>
      <c r="KGK5"/>
      <c r="KGL5"/>
      <c r="KGM5"/>
      <c r="KGN5"/>
      <c r="KGO5"/>
      <c r="KGP5"/>
      <c r="KGQ5"/>
      <c r="KGR5"/>
      <c r="KGS5"/>
      <c r="KGT5"/>
      <c r="KGU5"/>
      <c r="KGV5"/>
      <c r="KGW5"/>
      <c r="KGX5"/>
      <c r="KGY5"/>
      <c r="KGZ5"/>
      <c r="KHA5"/>
      <c r="KHB5"/>
      <c r="KHC5"/>
      <c r="KHD5"/>
      <c r="KHE5"/>
      <c r="KHF5"/>
      <c r="KHG5"/>
      <c r="KHH5"/>
      <c r="KHI5"/>
      <c r="KHJ5"/>
      <c r="KHK5"/>
      <c r="KHL5"/>
      <c r="KHM5"/>
      <c r="KHN5"/>
      <c r="KHO5"/>
      <c r="KHP5"/>
      <c r="KHQ5"/>
      <c r="KHR5"/>
      <c r="KHS5"/>
      <c r="KHT5"/>
      <c r="KHU5"/>
      <c r="KHV5"/>
      <c r="KHW5"/>
      <c r="KHX5"/>
      <c r="KHY5"/>
      <c r="KHZ5"/>
      <c r="KIA5"/>
      <c r="KIB5"/>
      <c r="KIC5"/>
      <c r="KID5"/>
      <c r="KIE5"/>
      <c r="KIF5"/>
      <c r="KIG5"/>
      <c r="KIH5"/>
      <c r="KII5"/>
      <c r="KIJ5"/>
      <c r="KIK5"/>
      <c r="KIL5"/>
      <c r="KIM5"/>
      <c r="KIN5"/>
      <c r="KIO5"/>
      <c r="KIP5"/>
      <c r="KIQ5"/>
      <c r="KIR5"/>
      <c r="KIS5"/>
      <c r="KIT5"/>
      <c r="KIU5"/>
      <c r="KIV5"/>
      <c r="KIW5"/>
      <c r="KIX5"/>
      <c r="KIY5"/>
      <c r="KIZ5"/>
      <c r="KJA5"/>
      <c r="KJB5"/>
      <c r="KJC5"/>
      <c r="KJD5"/>
      <c r="KJE5"/>
      <c r="KJF5"/>
      <c r="KJG5"/>
      <c r="KJH5"/>
      <c r="KJI5"/>
      <c r="KJJ5"/>
      <c r="KJK5"/>
      <c r="KJL5"/>
      <c r="KJM5"/>
      <c r="KJN5"/>
      <c r="KJO5"/>
      <c r="KJP5"/>
      <c r="KJQ5"/>
      <c r="KJR5"/>
      <c r="KJS5"/>
      <c r="KJT5"/>
      <c r="KJU5"/>
      <c r="KJV5"/>
      <c r="KJW5"/>
      <c r="KJX5"/>
      <c r="KJY5"/>
      <c r="KJZ5"/>
      <c r="KKA5"/>
      <c r="KKB5"/>
      <c r="KKC5"/>
      <c r="KKD5"/>
      <c r="KKE5"/>
      <c r="KKF5"/>
      <c r="KKG5"/>
      <c r="KKH5"/>
      <c r="KKI5"/>
      <c r="KKJ5"/>
      <c r="KKK5"/>
      <c r="KKL5"/>
      <c r="KKM5"/>
      <c r="KKN5"/>
      <c r="KKO5"/>
      <c r="KKP5"/>
      <c r="KKQ5"/>
      <c r="KKR5"/>
      <c r="KKS5"/>
      <c r="KKT5"/>
      <c r="KKU5"/>
      <c r="KKV5"/>
      <c r="KKW5"/>
      <c r="KKX5"/>
      <c r="KKY5"/>
      <c r="KKZ5"/>
      <c r="KLA5"/>
      <c r="KLB5"/>
      <c r="KLC5"/>
      <c r="KLD5"/>
      <c r="KLE5"/>
      <c r="KLF5"/>
      <c r="KLG5"/>
      <c r="KLH5"/>
      <c r="KLI5"/>
      <c r="KLJ5"/>
      <c r="KLK5"/>
      <c r="KLL5"/>
      <c r="KLM5"/>
      <c r="KLN5"/>
      <c r="KLO5"/>
      <c r="KLP5"/>
      <c r="KLQ5"/>
      <c r="KLR5"/>
      <c r="KLS5"/>
      <c r="KLT5"/>
      <c r="KLU5"/>
      <c r="KLV5"/>
      <c r="KLW5"/>
      <c r="KLX5"/>
      <c r="KLY5"/>
      <c r="KLZ5"/>
      <c r="KMA5"/>
      <c r="KMB5"/>
      <c r="KMC5"/>
      <c r="KMD5"/>
      <c r="KME5"/>
      <c r="KMF5"/>
      <c r="KMG5"/>
      <c r="KMH5"/>
      <c r="KMI5"/>
      <c r="KMJ5"/>
      <c r="KMK5"/>
      <c r="KML5"/>
      <c r="KMM5"/>
      <c r="KMN5"/>
      <c r="KMO5"/>
      <c r="KMP5"/>
      <c r="KMQ5"/>
      <c r="KMR5"/>
      <c r="KMS5"/>
      <c r="KMT5"/>
      <c r="KMU5"/>
      <c r="KMV5"/>
      <c r="KMW5"/>
      <c r="KMX5"/>
      <c r="KMY5"/>
      <c r="KMZ5"/>
      <c r="KNA5"/>
      <c r="KNB5"/>
      <c r="KNC5"/>
      <c r="KND5"/>
      <c r="KNE5"/>
      <c r="KNF5"/>
      <c r="KNG5"/>
      <c r="KNH5"/>
      <c r="KNI5"/>
      <c r="KNJ5"/>
      <c r="KNK5"/>
      <c r="KNL5"/>
      <c r="KNM5"/>
      <c r="KNN5"/>
      <c r="KNO5"/>
      <c r="KNP5"/>
      <c r="KNQ5"/>
      <c r="KNR5"/>
      <c r="KNS5"/>
      <c r="KNT5"/>
      <c r="KNU5"/>
      <c r="KNV5"/>
      <c r="KNW5"/>
      <c r="KNX5"/>
      <c r="KNY5"/>
      <c r="KNZ5"/>
      <c r="KOA5"/>
      <c r="KOB5"/>
      <c r="KOC5"/>
      <c r="KOD5"/>
      <c r="KOE5"/>
      <c r="KOF5"/>
      <c r="KOG5"/>
      <c r="KOH5"/>
      <c r="KOI5"/>
      <c r="KOJ5"/>
      <c r="KOK5"/>
      <c r="KOL5"/>
      <c r="KOM5"/>
      <c r="KON5"/>
      <c r="KOO5"/>
      <c r="KOP5"/>
      <c r="KOQ5"/>
      <c r="KOR5"/>
      <c r="KOS5"/>
      <c r="KOT5"/>
      <c r="KOU5"/>
      <c r="KOV5"/>
      <c r="KOW5"/>
      <c r="KOX5"/>
      <c r="KOY5"/>
      <c r="KOZ5"/>
      <c r="KPA5"/>
      <c r="KPB5"/>
      <c r="KPC5"/>
      <c r="KPD5"/>
      <c r="KPE5"/>
      <c r="KPF5"/>
      <c r="KPG5"/>
      <c r="KPH5"/>
      <c r="KPI5"/>
      <c r="KPJ5"/>
      <c r="KPK5"/>
      <c r="KPL5"/>
      <c r="KPM5"/>
      <c r="KPN5"/>
      <c r="KPO5"/>
      <c r="KPP5"/>
      <c r="KPQ5"/>
      <c r="KPR5"/>
      <c r="KPS5"/>
      <c r="KPT5"/>
      <c r="KPU5"/>
      <c r="KPV5"/>
      <c r="KPW5"/>
      <c r="KPX5"/>
      <c r="KPY5"/>
      <c r="KPZ5"/>
      <c r="KQA5"/>
      <c r="KQB5"/>
      <c r="KQC5"/>
      <c r="KQD5"/>
      <c r="KQE5"/>
      <c r="KQF5"/>
      <c r="KQG5"/>
      <c r="KQH5"/>
      <c r="KQI5"/>
      <c r="KQJ5"/>
      <c r="KQK5"/>
      <c r="KQL5"/>
      <c r="KQM5"/>
      <c r="KQN5"/>
      <c r="KQO5"/>
      <c r="KQP5"/>
      <c r="KQQ5"/>
      <c r="KQR5"/>
      <c r="KQS5"/>
      <c r="KQT5"/>
      <c r="KQU5"/>
      <c r="KQV5"/>
      <c r="KQW5"/>
      <c r="KQX5"/>
      <c r="KQY5"/>
      <c r="KQZ5"/>
      <c r="KRA5"/>
      <c r="KRB5"/>
      <c r="KRC5"/>
      <c r="KRD5"/>
      <c r="KRE5"/>
      <c r="KRF5"/>
      <c r="KRG5"/>
      <c r="KRH5"/>
      <c r="KRI5"/>
      <c r="KRJ5"/>
      <c r="KRK5"/>
      <c r="KRL5"/>
      <c r="KRM5"/>
      <c r="KRN5"/>
      <c r="KRO5"/>
      <c r="KRP5"/>
      <c r="KRQ5"/>
      <c r="KRR5"/>
      <c r="KRS5"/>
      <c r="KRT5"/>
      <c r="KRU5"/>
      <c r="KRV5"/>
      <c r="KRW5"/>
      <c r="KRX5"/>
      <c r="KRY5"/>
      <c r="KRZ5"/>
      <c r="KSA5"/>
      <c r="KSB5"/>
      <c r="KSC5"/>
      <c r="KSD5"/>
      <c r="KSE5"/>
      <c r="KSF5"/>
      <c r="KSG5"/>
      <c r="KSH5"/>
      <c r="KSI5"/>
      <c r="KSJ5"/>
      <c r="KSK5"/>
      <c r="KSL5"/>
      <c r="KSM5"/>
      <c r="KSN5"/>
      <c r="KSO5"/>
      <c r="KSP5"/>
      <c r="KSQ5"/>
      <c r="KSR5"/>
      <c r="KSS5"/>
      <c r="KST5"/>
      <c r="KSU5"/>
      <c r="KSV5"/>
      <c r="KSW5"/>
      <c r="KSX5"/>
      <c r="KSY5"/>
      <c r="KSZ5"/>
      <c r="KTA5"/>
      <c r="KTB5"/>
      <c r="KTC5"/>
      <c r="KTD5"/>
      <c r="KTE5"/>
      <c r="KTF5"/>
      <c r="KTG5"/>
      <c r="KTH5"/>
      <c r="KTI5"/>
      <c r="KTJ5"/>
      <c r="KTK5"/>
      <c r="KTL5"/>
      <c r="KTM5"/>
      <c r="KTN5"/>
      <c r="KTO5"/>
      <c r="KTP5"/>
      <c r="KTQ5"/>
      <c r="KTR5"/>
      <c r="KTS5"/>
      <c r="KTT5"/>
      <c r="KTU5"/>
      <c r="KTV5"/>
      <c r="KTW5"/>
      <c r="KTX5"/>
      <c r="KTY5"/>
      <c r="KTZ5"/>
      <c r="KUA5"/>
      <c r="KUB5"/>
      <c r="KUC5"/>
      <c r="KUD5"/>
      <c r="KUE5"/>
      <c r="KUF5"/>
      <c r="KUG5"/>
      <c r="KUH5"/>
      <c r="KUI5"/>
      <c r="KUJ5"/>
      <c r="KUK5"/>
      <c r="KUL5"/>
      <c r="KUM5"/>
      <c r="KUN5"/>
      <c r="KUO5"/>
      <c r="KUP5"/>
      <c r="KUQ5"/>
      <c r="KUR5"/>
      <c r="KUS5"/>
      <c r="KUT5"/>
      <c r="KUU5"/>
      <c r="KUV5"/>
      <c r="KUW5"/>
      <c r="KUX5"/>
      <c r="KUY5"/>
      <c r="KUZ5"/>
      <c r="KVA5"/>
      <c r="KVB5"/>
      <c r="KVC5"/>
      <c r="KVD5"/>
      <c r="KVE5"/>
      <c r="KVF5"/>
      <c r="KVG5"/>
      <c r="KVH5"/>
      <c r="KVI5"/>
      <c r="KVJ5"/>
      <c r="KVK5"/>
      <c r="KVL5"/>
      <c r="KVM5"/>
      <c r="KVN5"/>
      <c r="KVO5"/>
      <c r="KVP5"/>
      <c r="KVQ5"/>
      <c r="KVR5"/>
      <c r="KVS5"/>
      <c r="KVT5"/>
      <c r="KVU5"/>
      <c r="KVV5"/>
      <c r="KVW5"/>
      <c r="KVX5"/>
      <c r="KVY5"/>
      <c r="KVZ5"/>
      <c r="KWA5"/>
      <c r="KWB5"/>
      <c r="KWC5"/>
      <c r="KWD5"/>
      <c r="KWE5"/>
      <c r="KWF5"/>
      <c r="KWG5"/>
      <c r="KWH5"/>
      <c r="KWI5"/>
      <c r="KWJ5"/>
      <c r="KWK5"/>
      <c r="KWL5"/>
      <c r="KWM5"/>
      <c r="KWN5"/>
      <c r="KWO5"/>
      <c r="KWP5"/>
      <c r="KWQ5"/>
      <c r="KWR5"/>
      <c r="KWS5"/>
      <c r="KWT5"/>
      <c r="KWU5"/>
      <c r="KWV5"/>
      <c r="KWW5"/>
      <c r="KWX5"/>
      <c r="KWY5"/>
      <c r="KWZ5"/>
      <c r="KXA5"/>
      <c r="KXB5"/>
      <c r="KXC5"/>
      <c r="KXD5"/>
      <c r="KXE5"/>
      <c r="KXF5"/>
      <c r="KXG5"/>
      <c r="KXH5"/>
      <c r="KXI5"/>
      <c r="KXJ5"/>
      <c r="KXK5"/>
      <c r="KXL5"/>
      <c r="KXM5"/>
      <c r="KXN5"/>
      <c r="KXO5"/>
      <c r="KXP5"/>
      <c r="KXQ5"/>
      <c r="KXR5"/>
      <c r="KXS5"/>
      <c r="KXT5"/>
      <c r="KXU5"/>
      <c r="KXV5"/>
      <c r="KXW5"/>
      <c r="KXX5"/>
      <c r="KXY5"/>
      <c r="KXZ5"/>
      <c r="KYA5"/>
      <c r="KYB5"/>
      <c r="KYC5"/>
      <c r="KYD5"/>
      <c r="KYE5"/>
      <c r="KYF5"/>
      <c r="KYG5"/>
      <c r="KYH5"/>
      <c r="KYI5"/>
      <c r="KYJ5"/>
      <c r="KYK5"/>
      <c r="KYL5"/>
      <c r="KYM5"/>
      <c r="KYN5"/>
      <c r="KYO5"/>
      <c r="KYP5"/>
      <c r="KYQ5"/>
      <c r="KYR5"/>
      <c r="KYS5"/>
      <c r="KYT5"/>
      <c r="KYU5"/>
      <c r="KYV5"/>
      <c r="KYW5"/>
      <c r="KYX5"/>
      <c r="KYY5"/>
      <c r="KYZ5"/>
      <c r="KZA5"/>
      <c r="KZB5"/>
      <c r="KZC5"/>
      <c r="KZD5"/>
      <c r="KZE5"/>
      <c r="KZF5"/>
      <c r="KZG5"/>
      <c r="KZH5"/>
      <c r="KZI5"/>
      <c r="KZJ5"/>
      <c r="KZK5"/>
      <c r="KZL5"/>
      <c r="KZM5"/>
      <c r="KZN5"/>
      <c r="KZO5"/>
      <c r="KZP5"/>
      <c r="KZQ5"/>
      <c r="KZR5"/>
      <c r="KZS5"/>
      <c r="KZT5"/>
      <c r="KZU5"/>
      <c r="KZV5"/>
      <c r="KZW5"/>
      <c r="KZX5"/>
      <c r="KZY5"/>
      <c r="KZZ5"/>
      <c r="LAA5"/>
      <c r="LAB5"/>
      <c r="LAC5"/>
      <c r="LAD5"/>
      <c r="LAE5"/>
      <c r="LAF5"/>
      <c r="LAG5"/>
      <c r="LAH5"/>
      <c r="LAI5"/>
      <c r="LAJ5"/>
      <c r="LAK5"/>
      <c r="LAL5"/>
      <c r="LAM5"/>
      <c r="LAN5"/>
      <c r="LAO5"/>
      <c r="LAP5"/>
      <c r="LAQ5"/>
      <c r="LAR5"/>
      <c r="LAS5"/>
      <c r="LAT5"/>
      <c r="LAU5"/>
      <c r="LAV5"/>
      <c r="LAW5"/>
      <c r="LAX5"/>
      <c r="LAY5"/>
      <c r="LAZ5"/>
      <c r="LBA5"/>
      <c r="LBB5"/>
      <c r="LBC5"/>
      <c r="LBD5"/>
      <c r="LBE5"/>
      <c r="LBF5"/>
      <c r="LBG5"/>
      <c r="LBH5"/>
      <c r="LBI5"/>
      <c r="LBJ5"/>
      <c r="LBK5"/>
      <c r="LBL5"/>
      <c r="LBM5"/>
      <c r="LBN5"/>
      <c r="LBO5"/>
      <c r="LBP5"/>
      <c r="LBQ5"/>
      <c r="LBR5"/>
      <c r="LBS5"/>
      <c r="LBT5"/>
      <c r="LBU5"/>
      <c r="LBV5"/>
      <c r="LBW5"/>
      <c r="LBX5"/>
      <c r="LBY5"/>
      <c r="LBZ5"/>
      <c r="LCA5"/>
      <c r="LCB5"/>
      <c r="LCC5"/>
      <c r="LCD5"/>
      <c r="LCE5"/>
      <c r="LCF5"/>
      <c r="LCG5"/>
      <c r="LCH5"/>
      <c r="LCI5"/>
      <c r="LCJ5"/>
      <c r="LCK5"/>
      <c r="LCL5"/>
      <c r="LCM5"/>
      <c r="LCN5"/>
      <c r="LCO5"/>
      <c r="LCP5"/>
      <c r="LCQ5"/>
      <c r="LCR5"/>
      <c r="LCS5"/>
      <c r="LCT5"/>
      <c r="LCU5"/>
      <c r="LCV5"/>
      <c r="LCW5"/>
      <c r="LCX5"/>
      <c r="LCY5"/>
      <c r="LCZ5"/>
      <c r="LDA5"/>
      <c r="LDB5"/>
      <c r="LDC5"/>
      <c r="LDD5"/>
      <c r="LDE5"/>
      <c r="LDF5"/>
      <c r="LDG5"/>
      <c r="LDH5"/>
      <c r="LDI5"/>
      <c r="LDJ5"/>
      <c r="LDK5"/>
      <c r="LDL5"/>
      <c r="LDM5"/>
      <c r="LDN5"/>
      <c r="LDO5"/>
      <c r="LDP5"/>
      <c r="LDQ5"/>
      <c r="LDR5"/>
      <c r="LDS5"/>
      <c r="LDT5"/>
      <c r="LDU5"/>
      <c r="LDV5"/>
      <c r="LDW5"/>
      <c r="LDX5"/>
      <c r="LDY5"/>
      <c r="LDZ5"/>
      <c r="LEA5"/>
      <c r="LEB5"/>
      <c r="LEC5"/>
      <c r="LED5"/>
      <c r="LEE5"/>
      <c r="LEF5"/>
      <c r="LEG5"/>
      <c r="LEH5"/>
      <c r="LEI5"/>
      <c r="LEJ5"/>
      <c r="LEK5"/>
      <c r="LEL5"/>
      <c r="LEM5"/>
      <c r="LEN5"/>
      <c r="LEO5"/>
      <c r="LEP5"/>
      <c r="LEQ5"/>
      <c r="LER5"/>
      <c r="LES5"/>
      <c r="LET5"/>
      <c r="LEU5"/>
      <c r="LEV5"/>
      <c r="LEW5"/>
      <c r="LEX5"/>
      <c r="LEY5"/>
      <c r="LEZ5"/>
      <c r="LFA5"/>
      <c r="LFB5"/>
      <c r="LFC5"/>
      <c r="LFD5"/>
      <c r="LFE5"/>
      <c r="LFF5"/>
      <c r="LFG5"/>
      <c r="LFH5"/>
      <c r="LFI5"/>
      <c r="LFJ5"/>
      <c r="LFK5"/>
      <c r="LFL5"/>
      <c r="LFM5"/>
      <c r="LFN5"/>
      <c r="LFO5"/>
      <c r="LFP5"/>
      <c r="LFQ5"/>
      <c r="LFR5"/>
      <c r="LFS5"/>
      <c r="LFT5"/>
      <c r="LFU5"/>
      <c r="LFV5"/>
      <c r="LFW5"/>
      <c r="LFX5"/>
      <c r="LFY5"/>
      <c r="LFZ5"/>
      <c r="LGA5"/>
      <c r="LGB5"/>
      <c r="LGC5"/>
      <c r="LGD5"/>
      <c r="LGE5"/>
      <c r="LGF5"/>
      <c r="LGG5"/>
      <c r="LGH5"/>
      <c r="LGI5"/>
      <c r="LGJ5"/>
      <c r="LGK5"/>
      <c r="LGL5"/>
      <c r="LGM5"/>
      <c r="LGN5"/>
      <c r="LGO5"/>
      <c r="LGP5"/>
      <c r="LGQ5"/>
      <c r="LGR5"/>
      <c r="LGS5"/>
      <c r="LGT5"/>
      <c r="LGU5"/>
      <c r="LGV5"/>
      <c r="LGW5"/>
      <c r="LGX5"/>
      <c r="LGY5"/>
      <c r="LGZ5"/>
      <c r="LHA5"/>
      <c r="LHB5"/>
      <c r="LHC5"/>
      <c r="LHD5"/>
      <c r="LHE5"/>
      <c r="LHF5"/>
      <c r="LHG5"/>
      <c r="LHH5"/>
      <c r="LHI5"/>
      <c r="LHJ5"/>
      <c r="LHK5"/>
      <c r="LHL5"/>
      <c r="LHM5"/>
      <c r="LHN5"/>
      <c r="LHO5"/>
      <c r="LHP5"/>
      <c r="LHQ5"/>
      <c r="LHR5"/>
      <c r="LHS5"/>
      <c r="LHT5"/>
      <c r="LHU5"/>
      <c r="LHV5"/>
      <c r="LHW5"/>
      <c r="LHX5"/>
      <c r="LHY5"/>
      <c r="LHZ5"/>
      <c r="LIA5"/>
      <c r="LIB5"/>
      <c r="LIC5"/>
      <c r="LID5"/>
      <c r="LIE5"/>
      <c r="LIF5"/>
      <c r="LIG5"/>
      <c r="LIH5"/>
      <c r="LII5"/>
      <c r="LIJ5"/>
      <c r="LIK5"/>
      <c r="LIL5"/>
      <c r="LIM5"/>
      <c r="LIN5"/>
      <c r="LIO5"/>
      <c r="LIP5"/>
      <c r="LIQ5"/>
      <c r="LIR5"/>
      <c r="LIS5"/>
      <c r="LIT5"/>
      <c r="LIU5"/>
      <c r="LIV5"/>
      <c r="LIW5"/>
      <c r="LIX5"/>
      <c r="LIY5"/>
      <c r="LIZ5"/>
      <c r="LJA5"/>
      <c r="LJB5"/>
      <c r="LJC5"/>
      <c r="LJD5"/>
      <c r="LJE5"/>
      <c r="LJF5"/>
      <c r="LJG5"/>
      <c r="LJH5"/>
      <c r="LJI5"/>
      <c r="LJJ5"/>
      <c r="LJK5"/>
      <c r="LJL5"/>
      <c r="LJM5"/>
      <c r="LJN5"/>
      <c r="LJO5"/>
      <c r="LJP5"/>
      <c r="LJQ5"/>
      <c r="LJR5"/>
      <c r="LJS5"/>
      <c r="LJT5"/>
      <c r="LJU5"/>
      <c r="LJV5"/>
      <c r="LJW5"/>
      <c r="LJX5"/>
      <c r="LJY5"/>
      <c r="LJZ5"/>
      <c r="LKA5"/>
      <c r="LKB5"/>
      <c r="LKC5"/>
      <c r="LKD5"/>
      <c r="LKE5"/>
      <c r="LKF5"/>
      <c r="LKG5"/>
      <c r="LKH5"/>
      <c r="LKI5"/>
      <c r="LKJ5"/>
      <c r="LKK5"/>
      <c r="LKL5"/>
      <c r="LKM5"/>
      <c r="LKN5"/>
      <c r="LKO5"/>
      <c r="LKP5"/>
      <c r="LKQ5"/>
      <c r="LKR5"/>
      <c r="LKS5"/>
      <c r="LKT5"/>
      <c r="LKU5"/>
      <c r="LKV5"/>
      <c r="LKW5"/>
      <c r="LKX5"/>
      <c r="LKY5"/>
      <c r="LKZ5"/>
      <c r="LLA5"/>
      <c r="LLB5"/>
      <c r="LLC5"/>
      <c r="LLD5"/>
      <c r="LLE5"/>
      <c r="LLF5"/>
      <c r="LLG5"/>
      <c r="LLH5"/>
      <c r="LLI5"/>
      <c r="LLJ5"/>
      <c r="LLK5"/>
      <c r="LLL5"/>
      <c r="LLM5"/>
      <c r="LLN5"/>
      <c r="LLO5"/>
      <c r="LLP5"/>
      <c r="LLQ5"/>
      <c r="LLR5"/>
      <c r="LLS5"/>
      <c r="LLT5"/>
      <c r="LLU5"/>
      <c r="LLV5"/>
      <c r="LLW5"/>
      <c r="LLX5"/>
      <c r="LLY5"/>
      <c r="LLZ5"/>
      <c r="LMA5"/>
      <c r="LMB5"/>
      <c r="LMC5"/>
      <c r="LMD5"/>
      <c r="LME5"/>
      <c r="LMF5"/>
      <c r="LMG5"/>
      <c r="LMH5"/>
      <c r="LMI5"/>
      <c r="LMJ5"/>
      <c r="LMK5"/>
      <c r="LML5"/>
      <c r="LMM5"/>
      <c r="LMN5"/>
      <c r="LMO5"/>
      <c r="LMP5"/>
      <c r="LMQ5"/>
      <c r="LMR5"/>
      <c r="LMS5"/>
      <c r="LMT5"/>
      <c r="LMU5"/>
      <c r="LMV5"/>
      <c r="LMW5"/>
      <c r="LMX5"/>
      <c r="LMY5"/>
      <c r="LMZ5"/>
      <c r="LNA5"/>
      <c r="LNB5"/>
      <c r="LNC5"/>
      <c r="LND5"/>
      <c r="LNE5"/>
      <c r="LNF5"/>
      <c r="LNG5"/>
      <c r="LNH5"/>
      <c r="LNI5"/>
      <c r="LNJ5"/>
      <c r="LNK5"/>
      <c r="LNL5"/>
      <c r="LNM5"/>
      <c r="LNN5"/>
      <c r="LNO5"/>
      <c r="LNP5"/>
      <c r="LNQ5"/>
      <c r="LNR5"/>
      <c r="LNS5"/>
      <c r="LNT5"/>
      <c r="LNU5"/>
      <c r="LNV5"/>
      <c r="LNW5"/>
      <c r="LNX5"/>
      <c r="LNY5"/>
      <c r="LNZ5"/>
      <c r="LOA5"/>
      <c r="LOB5"/>
      <c r="LOC5"/>
      <c r="LOD5"/>
      <c r="LOE5"/>
      <c r="LOF5"/>
      <c r="LOG5"/>
      <c r="LOH5"/>
      <c r="LOI5"/>
      <c r="LOJ5"/>
      <c r="LOK5"/>
      <c r="LOL5"/>
      <c r="LOM5"/>
      <c r="LON5"/>
      <c r="LOO5"/>
      <c r="LOP5"/>
      <c r="LOQ5"/>
      <c r="LOR5"/>
      <c r="LOS5"/>
      <c r="LOT5"/>
      <c r="LOU5"/>
      <c r="LOV5"/>
      <c r="LOW5"/>
      <c r="LOX5"/>
      <c r="LOY5"/>
      <c r="LOZ5"/>
      <c r="LPA5"/>
      <c r="LPB5"/>
      <c r="LPC5"/>
      <c r="LPD5"/>
      <c r="LPE5"/>
      <c r="LPF5"/>
      <c r="LPG5"/>
      <c r="LPH5"/>
      <c r="LPI5"/>
      <c r="LPJ5"/>
      <c r="LPK5"/>
      <c r="LPL5"/>
      <c r="LPM5"/>
      <c r="LPN5"/>
      <c r="LPO5"/>
      <c r="LPP5"/>
      <c r="LPQ5"/>
      <c r="LPR5"/>
      <c r="LPS5"/>
      <c r="LPT5"/>
      <c r="LPU5"/>
      <c r="LPV5"/>
      <c r="LPW5"/>
      <c r="LPX5"/>
      <c r="LPY5"/>
      <c r="LPZ5"/>
      <c r="LQA5"/>
      <c r="LQB5"/>
      <c r="LQC5"/>
      <c r="LQD5"/>
      <c r="LQE5"/>
      <c r="LQF5"/>
      <c r="LQG5"/>
      <c r="LQH5"/>
      <c r="LQI5"/>
      <c r="LQJ5"/>
      <c r="LQK5"/>
      <c r="LQL5"/>
      <c r="LQM5"/>
      <c r="LQN5"/>
      <c r="LQO5"/>
      <c r="LQP5"/>
      <c r="LQQ5"/>
      <c r="LQR5"/>
      <c r="LQS5"/>
      <c r="LQT5"/>
      <c r="LQU5"/>
      <c r="LQV5"/>
      <c r="LQW5"/>
      <c r="LQX5"/>
      <c r="LQY5"/>
      <c r="LQZ5"/>
      <c r="LRA5"/>
      <c r="LRB5"/>
      <c r="LRC5"/>
      <c r="LRD5"/>
      <c r="LRE5"/>
      <c r="LRF5"/>
      <c r="LRG5"/>
      <c r="LRH5"/>
      <c r="LRI5"/>
      <c r="LRJ5"/>
      <c r="LRK5"/>
      <c r="LRL5"/>
      <c r="LRM5"/>
      <c r="LRN5"/>
      <c r="LRO5"/>
      <c r="LRP5"/>
      <c r="LRQ5"/>
      <c r="LRR5"/>
      <c r="LRS5"/>
      <c r="LRT5"/>
      <c r="LRU5"/>
      <c r="LRV5"/>
      <c r="LRW5"/>
      <c r="LRX5"/>
      <c r="LRY5"/>
      <c r="LRZ5"/>
      <c r="LSA5"/>
      <c r="LSB5"/>
      <c r="LSC5"/>
      <c r="LSD5"/>
      <c r="LSE5"/>
      <c r="LSF5"/>
      <c r="LSG5"/>
      <c r="LSH5"/>
      <c r="LSI5"/>
      <c r="LSJ5"/>
      <c r="LSK5"/>
      <c r="LSL5"/>
      <c r="LSM5"/>
      <c r="LSN5"/>
      <c r="LSO5"/>
      <c r="LSP5"/>
      <c r="LSQ5"/>
      <c r="LSR5"/>
      <c r="LSS5"/>
      <c r="LST5"/>
      <c r="LSU5"/>
      <c r="LSV5"/>
      <c r="LSW5"/>
      <c r="LSX5"/>
      <c r="LSY5"/>
      <c r="LSZ5"/>
      <c r="LTA5"/>
      <c r="LTB5"/>
      <c r="LTC5"/>
      <c r="LTD5"/>
      <c r="LTE5"/>
      <c r="LTF5"/>
      <c r="LTG5"/>
      <c r="LTH5"/>
      <c r="LTI5"/>
      <c r="LTJ5"/>
      <c r="LTK5"/>
      <c r="LTL5"/>
      <c r="LTM5"/>
      <c r="LTN5"/>
      <c r="LTO5"/>
      <c r="LTP5"/>
      <c r="LTQ5"/>
      <c r="LTR5"/>
      <c r="LTS5"/>
      <c r="LTT5"/>
      <c r="LTU5"/>
      <c r="LTV5"/>
      <c r="LTW5"/>
      <c r="LTX5"/>
      <c r="LTY5"/>
      <c r="LTZ5"/>
      <c r="LUA5"/>
      <c r="LUB5"/>
      <c r="LUC5"/>
      <c r="LUD5"/>
      <c r="LUE5"/>
      <c r="LUF5"/>
      <c r="LUG5"/>
      <c r="LUH5"/>
      <c r="LUI5"/>
      <c r="LUJ5"/>
      <c r="LUK5"/>
      <c r="LUL5"/>
      <c r="LUM5"/>
      <c r="LUN5"/>
      <c r="LUO5"/>
      <c r="LUP5"/>
      <c r="LUQ5"/>
      <c r="LUR5"/>
      <c r="LUS5"/>
      <c r="LUT5"/>
      <c r="LUU5"/>
      <c r="LUV5"/>
      <c r="LUW5"/>
      <c r="LUX5"/>
      <c r="LUY5"/>
      <c r="LUZ5"/>
      <c r="LVA5"/>
      <c r="LVB5"/>
      <c r="LVC5"/>
      <c r="LVD5"/>
      <c r="LVE5"/>
      <c r="LVF5"/>
      <c r="LVG5"/>
      <c r="LVH5"/>
      <c r="LVI5"/>
      <c r="LVJ5"/>
      <c r="LVK5"/>
      <c r="LVL5"/>
      <c r="LVM5"/>
      <c r="LVN5"/>
      <c r="LVO5"/>
      <c r="LVP5"/>
      <c r="LVQ5"/>
      <c r="LVR5"/>
      <c r="LVS5"/>
      <c r="LVT5"/>
      <c r="LVU5"/>
      <c r="LVV5"/>
      <c r="LVW5"/>
      <c r="LVX5"/>
      <c r="LVY5"/>
      <c r="LVZ5"/>
      <c r="LWA5"/>
      <c r="LWB5"/>
      <c r="LWC5"/>
      <c r="LWD5"/>
      <c r="LWE5"/>
      <c r="LWF5"/>
      <c r="LWG5"/>
      <c r="LWH5"/>
      <c r="LWI5"/>
      <c r="LWJ5"/>
      <c r="LWK5"/>
      <c r="LWL5"/>
      <c r="LWM5"/>
      <c r="LWN5"/>
      <c r="LWO5"/>
      <c r="LWP5"/>
      <c r="LWQ5"/>
      <c r="LWR5"/>
      <c r="LWS5"/>
      <c r="LWT5"/>
      <c r="LWU5"/>
      <c r="LWV5"/>
      <c r="LWW5"/>
      <c r="LWX5"/>
      <c r="LWY5"/>
      <c r="LWZ5"/>
      <c r="LXA5"/>
      <c r="LXB5"/>
      <c r="LXC5"/>
      <c r="LXD5"/>
      <c r="LXE5"/>
      <c r="LXF5"/>
      <c r="LXG5"/>
      <c r="LXH5"/>
      <c r="LXI5"/>
      <c r="LXJ5"/>
      <c r="LXK5"/>
      <c r="LXL5"/>
      <c r="LXM5"/>
      <c r="LXN5"/>
      <c r="LXO5"/>
      <c r="LXP5"/>
      <c r="LXQ5"/>
      <c r="LXR5"/>
      <c r="LXS5"/>
      <c r="LXT5"/>
      <c r="LXU5"/>
      <c r="LXV5"/>
      <c r="LXW5"/>
      <c r="LXX5"/>
      <c r="LXY5"/>
      <c r="LXZ5"/>
      <c r="LYA5"/>
      <c r="LYB5"/>
      <c r="LYC5"/>
      <c r="LYD5"/>
      <c r="LYE5"/>
      <c r="LYF5"/>
      <c r="LYG5"/>
      <c r="LYH5"/>
      <c r="LYI5"/>
      <c r="LYJ5"/>
      <c r="LYK5"/>
      <c r="LYL5"/>
      <c r="LYM5"/>
      <c r="LYN5"/>
      <c r="LYO5"/>
      <c r="LYP5"/>
      <c r="LYQ5"/>
      <c r="LYR5"/>
      <c r="LYS5"/>
      <c r="LYT5"/>
      <c r="LYU5"/>
      <c r="LYV5"/>
      <c r="LYW5"/>
      <c r="LYX5"/>
      <c r="LYY5"/>
      <c r="LYZ5"/>
      <c r="LZA5"/>
      <c r="LZB5"/>
      <c r="LZC5"/>
      <c r="LZD5"/>
      <c r="LZE5"/>
      <c r="LZF5"/>
      <c r="LZG5"/>
      <c r="LZH5"/>
      <c r="LZI5"/>
      <c r="LZJ5"/>
      <c r="LZK5"/>
      <c r="LZL5"/>
      <c r="LZM5"/>
      <c r="LZN5"/>
      <c r="LZO5"/>
      <c r="LZP5"/>
      <c r="LZQ5"/>
      <c r="LZR5"/>
      <c r="LZS5"/>
      <c r="LZT5"/>
      <c r="LZU5"/>
      <c r="LZV5"/>
      <c r="LZW5"/>
      <c r="LZX5"/>
      <c r="LZY5"/>
      <c r="LZZ5"/>
      <c r="MAA5"/>
      <c r="MAB5"/>
      <c r="MAC5"/>
      <c r="MAD5"/>
      <c r="MAE5"/>
      <c r="MAF5"/>
      <c r="MAG5"/>
      <c r="MAH5"/>
      <c r="MAI5"/>
      <c r="MAJ5"/>
      <c r="MAK5"/>
      <c r="MAL5"/>
      <c r="MAM5"/>
      <c r="MAN5"/>
      <c r="MAO5"/>
      <c r="MAP5"/>
      <c r="MAQ5"/>
      <c r="MAR5"/>
      <c r="MAS5"/>
      <c r="MAT5"/>
      <c r="MAU5"/>
      <c r="MAV5"/>
      <c r="MAW5"/>
      <c r="MAX5"/>
      <c r="MAY5"/>
      <c r="MAZ5"/>
      <c r="MBA5"/>
      <c r="MBB5"/>
      <c r="MBC5"/>
      <c r="MBD5"/>
      <c r="MBE5"/>
      <c r="MBF5"/>
      <c r="MBG5"/>
      <c r="MBH5"/>
      <c r="MBI5"/>
      <c r="MBJ5"/>
      <c r="MBK5"/>
      <c r="MBL5"/>
      <c r="MBM5"/>
      <c r="MBN5"/>
      <c r="MBO5"/>
      <c r="MBP5"/>
      <c r="MBQ5"/>
      <c r="MBR5"/>
      <c r="MBS5"/>
      <c r="MBT5"/>
      <c r="MBU5"/>
      <c r="MBV5"/>
      <c r="MBW5"/>
      <c r="MBX5"/>
      <c r="MBY5"/>
      <c r="MBZ5"/>
      <c r="MCA5"/>
      <c r="MCB5"/>
      <c r="MCC5"/>
      <c r="MCD5"/>
      <c r="MCE5"/>
      <c r="MCF5"/>
      <c r="MCG5"/>
      <c r="MCH5"/>
      <c r="MCI5"/>
      <c r="MCJ5"/>
      <c r="MCK5"/>
      <c r="MCL5"/>
      <c r="MCM5"/>
      <c r="MCN5"/>
      <c r="MCO5"/>
      <c r="MCP5"/>
      <c r="MCQ5"/>
      <c r="MCR5"/>
      <c r="MCS5"/>
      <c r="MCT5"/>
      <c r="MCU5"/>
      <c r="MCV5"/>
      <c r="MCW5"/>
      <c r="MCX5"/>
      <c r="MCY5"/>
      <c r="MCZ5"/>
      <c r="MDA5"/>
      <c r="MDB5"/>
      <c r="MDC5"/>
      <c r="MDD5"/>
      <c r="MDE5"/>
      <c r="MDF5"/>
      <c r="MDG5"/>
      <c r="MDH5"/>
      <c r="MDI5"/>
      <c r="MDJ5"/>
      <c r="MDK5"/>
      <c r="MDL5"/>
      <c r="MDM5"/>
      <c r="MDN5"/>
      <c r="MDO5"/>
      <c r="MDP5"/>
      <c r="MDQ5"/>
      <c r="MDR5"/>
      <c r="MDS5"/>
      <c r="MDT5"/>
      <c r="MDU5"/>
      <c r="MDV5"/>
      <c r="MDW5"/>
      <c r="MDX5"/>
      <c r="MDY5"/>
      <c r="MDZ5"/>
      <c r="MEA5"/>
      <c r="MEB5"/>
      <c r="MEC5"/>
      <c r="MED5"/>
      <c r="MEE5"/>
      <c r="MEF5"/>
      <c r="MEG5"/>
      <c r="MEH5"/>
      <c r="MEI5"/>
      <c r="MEJ5"/>
      <c r="MEK5"/>
      <c r="MEL5"/>
      <c r="MEM5"/>
      <c r="MEN5"/>
      <c r="MEO5"/>
      <c r="MEP5"/>
      <c r="MEQ5"/>
      <c r="MER5"/>
      <c r="MES5"/>
      <c r="MET5"/>
      <c r="MEU5"/>
      <c r="MEV5"/>
      <c r="MEW5"/>
      <c r="MEX5"/>
      <c r="MEY5"/>
      <c r="MEZ5"/>
      <c r="MFA5"/>
      <c r="MFB5"/>
      <c r="MFC5"/>
      <c r="MFD5"/>
      <c r="MFE5"/>
      <c r="MFF5"/>
      <c r="MFG5"/>
      <c r="MFH5"/>
      <c r="MFI5"/>
      <c r="MFJ5"/>
      <c r="MFK5"/>
      <c r="MFL5"/>
      <c r="MFM5"/>
      <c r="MFN5"/>
      <c r="MFO5"/>
      <c r="MFP5"/>
      <c r="MFQ5"/>
      <c r="MFR5"/>
      <c r="MFS5"/>
      <c r="MFT5"/>
      <c r="MFU5"/>
      <c r="MFV5"/>
      <c r="MFW5"/>
      <c r="MFX5"/>
      <c r="MFY5"/>
      <c r="MFZ5"/>
      <c r="MGA5"/>
      <c r="MGB5"/>
      <c r="MGC5"/>
      <c r="MGD5"/>
      <c r="MGE5"/>
      <c r="MGF5"/>
      <c r="MGG5"/>
      <c r="MGH5"/>
      <c r="MGI5"/>
      <c r="MGJ5"/>
      <c r="MGK5"/>
      <c r="MGL5"/>
      <c r="MGM5"/>
      <c r="MGN5"/>
      <c r="MGO5"/>
      <c r="MGP5"/>
      <c r="MGQ5"/>
      <c r="MGR5"/>
      <c r="MGS5"/>
      <c r="MGT5"/>
      <c r="MGU5"/>
      <c r="MGV5"/>
      <c r="MGW5"/>
      <c r="MGX5"/>
      <c r="MGY5"/>
      <c r="MGZ5"/>
      <c r="MHA5"/>
      <c r="MHB5"/>
      <c r="MHC5"/>
      <c r="MHD5"/>
      <c r="MHE5"/>
      <c r="MHF5"/>
      <c r="MHG5"/>
      <c r="MHH5"/>
      <c r="MHI5"/>
      <c r="MHJ5"/>
      <c r="MHK5"/>
      <c r="MHL5"/>
      <c r="MHM5"/>
      <c r="MHN5"/>
      <c r="MHO5"/>
      <c r="MHP5"/>
      <c r="MHQ5"/>
      <c r="MHR5"/>
      <c r="MHS5"/>
      <c r="MHT5"/>
      <c r="MHU5"/>
      <c r="MHV5"/>
      <c r="MHW5"/>
      <c r="MHX5"/>
      <c r="MHY5"/>
      <c r="MHZ5"/>
      <c r="MIA5"/>
      <c r="MIB5"/>
      <c r="MIC5"/>
      <c r="MID5"/>
      <c r="MIE5"/>
      <c r="MIF5"/>
      <c r="MIG5"/>
      <c r="MIH5"/>
      <c r="MII5"/>
      <c r="MIJ5"/>
      <c r="MIK5"/>
      <c r="MIL5"/>
      <c r="MIM5"/>
      <c r="MIN5"/>
      <c r="MIO5"/>
      <c r="MIP5"/>
      <c r="MIQ5"/>
      <c r="MIR5"/>
      <c r="MIS5"/>
      <c r="MIT5"/>
      <c r="MIU5"/>
      <c r="MIV5"/>
      <c r="MIW5"/>
      <c r="MIX5"/>
      <c r="MIY5"/>
      <c r="MIZ5"/>
      <c r="MJA5"/>
      <c r="MJB5"/>
      <c r="MJC5"/>
      <c r="MJD5"/>
      <c r="MJE5"/>
      <c r="MJF5"/>
      <c r="MJG5"/>
      <c r="MJH5"/>
      <c r="MJI5"/>
      <c r="MJJ5"/>
      <c r="MJK5"/>
      <c r="MJL5"/>
      <c r="MJM5"/>
      <c r="MJN5"/>
      <c r="MJO5"/>
      <c r="MJP5"/>
      <c r="MJQ5"/>
      <c r="MJR5"/>
      <c r="MJS5"/>
      <c r="MJT5"/>
      <c r="MJU5"/>
      <c r="MJV5"/>
      <c r="MJW5"/>
      <c r="MJX5"/>
      <c r="MJY5"/>
      <c r="MJZ5"/>
      <c r="MKA5"/>
      <c r="MKB5"/>
      <c r="MKC5"/>
      <c r="MKD5"/>
      <c r="MKE5"/>
      <c r="MKF5"/>
      <c r="MKG5"/>
      <c r="MKH5"/>
      <c r="MKI5"/>
      <c r="MKJ5"/>
      <c r="MKK5"/>
      <c r="MKL5"/>
      <c r="MKM5"/>
      <c r="MKN5"/>
      <c r="MKO5"/>
      <c r="MKP5"/>
      <c r="MKQ5"/>
      <c r="MKR5"/>
      <c r="MKS5"/>
      <c r="MKT5"/>
      <c r="MKU5"/>
      <c r="MKV5"/>
      <c r="MKW5"/>
      <c r="MKX5"/>
      <c r="MKY5"/>
      <c r="MKZ5"/>
      <c r="MLA5"/>
      <c r="MLB5"/>
      <c r="MLC5"/>
      <c r="MLD5"/>
      <c r="MLE5"/>
      <c r="MLF5"/>
      <c r="MLG5"/>
      <c r="MLH5"/>
      <c r="MLI5"/>
      <c r="MLJ5"/>
      <c r="MLK5"/>
      <c r="MLL5"/>
      <c r="MLM5"/>
      <c r="MLN5"/>
      <c r="MLO5"/>
      <c r="MLP5"/>
      <c r="MLQ5"/>
      <c r="MLR5"/>
      <c r="MLS5"/>
      <c r="MLT5"/>
      <c r="MLU5"/>
      <c r="MLV5"/>
      <c r="MLW5"/>
      <c r="MLX5"/>
      <c r="MLY5"/>
      <c r="MLZ5"/>
      <c r="MMA5"/>
      <c r="MMB5"/>
      <c r="MMC5"/>
      <c r="MMD5"/>
      <c r="MME5"/>
      <c r="MMF5"/>
      <c r="MMG5"/>
      <c r="MMH5"/>
      <c r="MMI5"/>
      <c r="MMJ5"/>
      <c r="MMK5"/>
      <c r="MML5"/>
      <c r="MMM5"/>
      <c r="MMN5"/>
      <c r="MMO5"/>
      <c r="MMP5"/>
      <c r="MMQ5"/>
      <c r="MMR5"/>
      <c r="MMS5"/>
      <c r="MMT5"/>
      <c r="MMU5"/>
      <c r="MMV5"/>
      <c r="MMW5"/>
      <c r="MMX5"/>
      <c r="MMY5"/>
      <c r="MMZ5"/>
      <c r="MNA5"/>
      <c r="MNB5"/>
      <c r="MNC5"/>
      <c r="MND5"/>
      <c r="MNE5"/>
      <c r="MNF5"/>
      <c r="MNG5"/>
      <c r="MNH5"/>
      <c r="MNI5"/>
      <c r="MNJ5"/>
      <c r="MNK5"/>
      <c r="MNL5"/>
      <c r="MNM5"/>
      <c r="MNN5"/>
      <c r="MNO5"/>
      <c r="MNP5"/>
      <c r="MNQ5"/>
      <c r="MNR5"/>
      <c r="MNS5"/>
      <c r="MNT5"/>
      <c r="MNU5"/>
      <c r="MNV5"/>
      <c r="MNW5"/>
      <c r="MNX5"/>
      <c r="MNY5"/>
      <c r="MNZ5"/>
      <c r="MOA5"/>
      <c r="MOB5"/>
      <c r="MOC5"/>
      <c r="MOD5"/>
      <c r="MOE5"/>
      <c r="MOF5"/>
      <c r="MOG5"/>
      <c r="MOH5"/>
      <c r="MOI5"/>
      <c r="MOJ5"/>
      <c r="MOK5"/>
      <c r="MOL5"/>
      <c r="MOM5"/>
      <c r="MON5"/>
      <c r="MOO5"/>
      <c r="MOP5"/>
      <c r="MOQ5"/>
      <c r="MOR5"/>
      <c r="MOS5"/>
      <c r="MOT5"/>
      <c r="MOU5"/>
      <c r="MOV5"/>
      <c r="MOW5"/>
      <c r="MOX5"/>
      <c r="MOY5"/>
      <c r="MOZ5"/>
      <c r="MPA5"/>
      <c r="MPB5"/>
      <c r="MPC5"/>
      <c r="MPD5"/>
      <c r="MPE5"/>
      <c r="MPF5"/>
      <c r="MPG5"/>
      <c r="MPH5"/>
      <c r="MPI5"/>
      <c r="MPJ5"/>
      <c r="MPK5"/>
      <c r="MPL5"/>
      <c r="MPM5"/>
      <c r="MPN5"/>
      <c r="MPO5"/>
      <c r="MPP5"/>
      <c r="MPQ5"/>
      <c r="MPR5"/>
      <c r="MPS5"/>
      <c r="MPT5"/>
      <c r="MPU5"/>
      <c r="MPV5"/>
      <c r="MPW5"/>
      <c r="MPX5"/>
      <c r="MPY5"/>
      <c r="MPZ5"/>
      <c r="MQA5"/>
      <c r="MQB5"/>
      <c r="MQC5"/>
      <c r="MQD5"/>
      <c r="MQE5"/>
      <c r="MQF5"/>
      <c r="MQG5"/>
      <c r="MQH5"/>
      <c r="MQI5"/>
      <c r="MQJ5"/>
      <c r="MQK5"/>
      <c r="MQL5"/>
      <c r="MQM5"/>
      <c r="MQN5"/>
      <c r="MQO5"/>
      <c r="MQP5"/>
      <c r="MQQ5"/>
      <c r="MQR5"/>
      <c r="MQS5"/>
      <c r="MQT5"/>
      <c r="MQU5"/>
      <c r="MQV5"/>
      <c r="MQW5"/>
      <c r="MQX5"/>
      <c r="MQY5"/>
      <c r="MQZ5"/>
      <c r="MRA5"/>
      <c r="MRB5"/>
      <c r="MRC5"/>
      <c r="MRD5"/>
      <c r="MRE5"/>
      <c r="MRF5"/>
      <c r="MRG5"/>
      <c r="MRH5"/>
      <c r="MRI5"/>
      <c r="MRJ5"/>
      <c r="MRK5"/>
      <c r="MRL5"/>
      <c r="MRM5"/>
      <c r="MRN5"/>
      <c r="MRO5"/>
      <c r="MRP5"/>
      <c r="MRQ5"/>
      <c r="MRR5"/>
      <c r="MRS5"/>
      <c r="MRT5"/>
      <c r="MRU5"/>
      <c r="MRV5"/>
      <c r="MRW5"/>
      <c r="MRX5"/>
      <c r="MRY5"/>
      <c r="MRZ5"/>
      <c r="MSA5"/>
      <c r="MSB5"/>
      <c r="MSC5"/>
      <c r="MSD5"/>
      <c r="MSE5"/>
      <c r="MSF5"/>
      <c r="MSG5"/>
      <c r="MSH5"/>
      <c r="MSI5"/>
      <c r="MSJ5"/>
      <c r="MSK5"/>
      <c r="MSL5"/>
      <c r="MSM5"/>
      <c r="MSN5"/>
      <c r="MSO5"/>
      <c r="MSP5"/>
      <c r="MSQ5"/>
      <c r="MSR5"/>
      <c r="MSS5"/>
      <c r="MST5"/>
      <c r="MSU5"/>
      <c r="MSV5"/>
      <c r="MSW5"/>
      <c r="MSX5"/>
      <c r="MSY5"/>
      <c r="MSZ5"/>
      <c r="MTA5"/>
      <c r="MTB5"/>
      <c r="MTC5"/>
      <c r="MTD5"/>
      <c r="MTE5"/>
      <c r="MTF5"/>
      <c r="MTG5"/>
      <c r="MTH5"/>
      <c r="MTI5"/>
      <c r="MTJ5"/>
      <c r="MTK5"/>
      <c r="MTL5"/>
      <c r="MTM5"/>
      <c r="MTN5"/>
      <c r="MTO5"/>
      <c r="MTP5"/>
      <c r="MTQ5"/>
      <c r="MTR5"/>
      <c r="MTS5"/>
      <c r="MTT5"/>
      <c r="MTU5"/>
      <c r="MTV5"/>
      <c r="MTW5"/>
      <c r="MTX5"/>
      <c r="MTY5"/>
      <c r="MTZ5"/>
      <c r="MUA5"/>
      <c r="MUB5"/>
      <c r="MUC5"/>
      <c r="MUD5"/>
      <c r="MUE5"/>
      <c r="MUF5"/>
      <c r="MUG5"/>
      <c r="MUH5"/>
      <c r="MUI5"/>
      <c r="MUJ5"/>
      <c r="MUK5"/>
      <c r="MUL5"/>
      <c r="MUM5"/>
      <c r="MUN5"/>
      <c r="MUO5"/>
      <c r="MUP5"/>
      <c r="MUQ5"/>
      <c r="MUR5"/>
      <c r="MUS5"/>
      <c r="MUT5"/>
      <c r="MUU5"/>
      <c r="MUV5"/>
      <c r="MUW5"/>
      <c r="MUX5"/>
      <c r="MUY5"/>
      <c r="MUZ5"/>
      <c r="MVA5"/>
      <c r="MVB5"/>
      <c r="MVC5"/>
      <c r="MVD5"/>
      <c r="MVE5"/>
      <c r="MVF5"/>
      <c r="MVG5"/>
      <c r="MVH5"/>
      <c r="MVI5"/>
      <c r="MVJ5"/>
      <c r="MVK5"/>
      <c r="MVL5"/>
      <c r="MVM5"/>
      <c r="MVN5"/>
      <c r="MVO5"/>
      <c r="MVP5"/>
      <c r="MVQ5"/>
      <c r="MVR5"/>
      <c r="MVS5"/>
      <c r="MVT5"/>
      <c r="MVU5"/>
      <c r="MVV5"/>
      <c r="MVW5"/>
      <c r="MVX5"/>
      <c r="MVY5"/>
      <c r="MVZ5"/>
      <c r="MWA5"/>
      <c r="MWB5"/>
      <c r="MWC5"/>
      <c r="MWD5"/>
      <c r="MWE5"/>
      <c r="MWF5"/>
      <c r="MWG5"/>
      <c r="MWH5"/>
      <c r="MWI5"/>
      <c r="MWJ5"/>
      <c r="MWK5"/>
      <c r="MWL5"/>
      <c r="MWM5"/>
      <c r="MWN5"/>
      <c r="MWO5"/>
      <c r="MWP5"/>
      <c r="MWQ5"/>
      <c r="MWR5"/>
      <c r="MWS5"/>
      <c r="MWT5"/>
      <c r="MWU5"/>
      <c r="MWV5"/>
      <c r="MWW5"/>
      <c r="MWX5"/>
      <c r="MWY5"/>
      <c r="MWZ5"/>
      <c r="MXA5"/>
      <c r="MXB5"/>
      <c r="MXC5"/>
      <c r="MXD5"/>
      <c r="MXE5"/>
      <c r="MXF5"/>
      <c r="MXG5"/>
      <c r="MXH5"/>
      <c r="MXI5"/>
      <c r="MXJ5"/>
      <c r="MXK5"/>
      <c r="MXL5"/>
      <c r="MXM5"/>
      <c r="MXN5"/>
      <c r="MXO5"/>
      <c r="MXP5"/>
      <c r="MXQ5"/>
      <c r="MXR5"/>
      <c r="MXS5"/>
      <c r="MXT5"/>
      <c r="MXU5"/>
      <c r="MXV5"/>
      <c r="MXW5"/>
      <c r="MXX5"/>
      <c r="MXY5"/>
      <c r="MXZ5"/>
      <c r="MYA5"/>
      <c r="MYB5"/>
      <c r="MYC5"/>
      <c r="MYD5"/>
      <c r="MYE5"/>
      <c r="MYF5"/>
      <c r="MYG5"/>
      <c r="MYH5"/>
      <c r="MYI5"/>
      <c r="MYJ5"/>
      <c r="MYK5"/>
      <c r="MYL5"/>
      <c r="MYM5"/>
      <c r="MYN5"/>
      <c r="MYO5"/>
      <c r="MYP5"/>
      <c r="MYQ5"/>
      <c r="MYR5"/>
      <c r="MYS5"/>
      <c r="MYT5"/>
      <c r="MYU5"/>
      <c r="MYV5"/>
      <c r="MYW5"/>
      <c r="MYX5"/>
      <c r="MYY5"/>
      <c r="MYZ5"/>
      <c r="MZA5"/>
      <c r="MZB5"/>
      <c r="MZC5"/>
      <c r="MZD5"/>
      <c r="MZE5"/>
      <c r="MZF5"/>
      <c r="MZG5"/>
      <c r="MZH5"/>
      <c r="MZI5"/>
      <c r="MZJ5"/>
      <c r="MZK5"/>
      <c r="MZL5"/>
      <c r="MZM5"/>
      <c r="MZN5"/>
      <c r="MZO5"/>
      <c r="MZP5"/>
      <c r="MZQ5"/>
      <c r="MZR5"/>
      <c r="MZS5"/>
      <c r="MZT5"/>
      <c r="MZU5"/>
      <c r="MZV5"/>
      <c r="MZW5"/>
      <c r="MZX5"/>
      <c r="MZY5"/>
      <c r="MZZ5"/>
      <c r="NAA5"/>
      <c r="NAB5"/>
      <c r="NAC5"/>
      <c r="NAD5"/>
      <c r="NAE5"/>
      <c r="NAF5"/>
      <c r="NAG5"/>
      <c r="NAH5"/>
      <c r="NAI5"/>
      <c r="NAJ5"/>
      <c r="NAK5"/>
      <c r="NAL5"/>
      <c r="NAM5"/>
      <c r="NAN5"/>
      <c r="NAO5"/>
      <c r="NAP5"/>
      <c r="NAQ5"/>
      <c r="NAR5"/>
      <c r="NAS5"/>
      <c r="NAT5"/>
      <c r="NAU5"/>
      <c r="NAV5"/>
      <c r="NAW5"/>
      <c r="NAX5"/>
      <c r="NAY5"/>
      <c r="NAZ5"/>
      <c r="NBA5"/>
      <c r="NBB5"/>
      <c r="NBC5"/>
      <c r="NBD5"/>
      <c r="NBE5"/>
      <c r="NBF5"/>
      <c r="NBG5"/>
      <c r="NBH5"/>
      <c r="NBI5"/>
      <c r="NBJ5"/>
      <c r="NBK5"/>
      <c r="NBL5"/>
      <c r="NBM5"/>
      <c r="NBN5"/>
      <c r="NBO5"/>
      <c r="NBP5"/>
      <c r="NBQ5"/>
      <c r="NBR5"/>
      <c r="NBS5"/>
      <c r="NBT5"/>
      <c r="NBU5"/>
      <c r="NBV5"/>
      <c r="NBW5"/>
      <c r="NBX5"/>
      <c r="NBY5"/>
      <c r="NBZ5"/>
      <c r="NCA5"/>
      <c r="NCB5"/>
      <c r="NCC5"/>
      <c r="NCD5"/>
      <c r="NCE5"/>
      <c r="NCF5"/>
      <c r="NCG5"/>
      <c r="NCH5"/>
      <c r="NCI5"/>
      <c r="NCJ5"/>
      <c r="NCK5"/>
      <c r="NCL5"/>
      <c r="NCM5"/>
      <c r="NCN5"/>
      <c r="NCO5"/>
      <c r="NCP5"/>
      <c r="NCQ5"/>
      <c r="NCR5"/>
      <c r="NCS5"/>
      <c r="NCT5"/>
      <c r="NCU5"/>
      <c r="NCV5"/>
      <c r="NCW5"/>
      <c r="NCX5"/>
      <c r="NCY5"/>
      <c r="NCZ5"/>
      <c r="NDA5"/>
      <c r="NDB5"/>
      <c r="NDC5"/>
      <c r="NDD5"/>
      <c r="NDE5"/>
      <c r="NDF5"/>
      <c r="NDG5"/>
      <c r="NDH5"/>
      <c r="NDI5"/>
      <c r="NDJ5"/>
      <c r="NDK5"/>
      <c r="NDL5"/>
      <c r="NDM5"/>
      <c r="NDN5"/>
      <c r="NDO5"/>
      <c r="NDP5"/>
      <c r="NDQ5"/>
      <c r="NDR5"/>
      <c r="NDS5"/>
      <c r="NDT5"/>
      <c r="NDU5"/>
      <c r="NDV5"/>
      <c r="NDW5"/>
      <c r="NDX5"/>
      <c r="NDY5"/>
      <c r="NDZ5"/>
      <c r="NEA5"/>
      <c r="NEB5"/>
      <c r="NEC5"/>
      <c r="NED5"/>
      <c r="NEE5"/>
      <c r="NEF5"/>
      <c r="NEG5"/>
      <c r="NEH5"/>
      <c r="NEI5"/>
      <c r="NEJ5"/>
      <c r="NEK5"/>
      <c r="NEL5"/>
      <c r="NEM5"/>
      <c r="NEN5"/>
      <c r="NEO5"/>
      <c r="NEP5"/>
      <c r="NEQ5"/>
      <c r="NER5"/>
      <c r="NES5"/>
      <c r="NET5"/>
      <c r="NEU5"/>
      <c r="NEV5"/>
      <c r="NEW5"/>
      <c r="NEX5"/>
      <c r="NEY5"/>
      <c r="NEZ5"/>
      <c r="NFA5"/>
      <c r="NFB5"/>
      <c r="NFC5"/>
      <c r="NFD5"/>
      <c r="NFE5"/>
      <c r="NFF5"/>
      <c r="NFG5"/>
      <c r="NFH5"/>
      <c r="NFI5"/>
      <c r="NFJ5"/>
      <c r="NFK5"/>
      <c r="NFL5"/>
      <c r="NFM5"/>
      <c r="NFN5"/>
      <c r="NFO5"/>
      <c r="NFP5"/>
      <c r="NFQ5"/>
      <c r="NFR5"/>
      <c r="NFS5"/>
      <c r="NFT5"/>
      <c r="NFU5"/>
      <c r="NFV5"/>
      <c r="NFW5"/>
      <c r="NFX5"/>
      <c r="NFY5"/>
      <c r="NFZ5"/>
      <c r="NGA5"/>
      <c r="NGB5"/>
      <c r="NGC5"/>
      <c r="NGD5"/>
      <c r="NGE5"/>
      <c r="NGF5"/>
      <c r="NGG5"/>
      <c r="NGH5"/>
      <c r="NGI5"/>
      <c r="NGJ5"/>
      <c r="NGK5"/>
      <c r="NGL5"/>
      <c r="NGM5"/>
      <c r="NGN5"/>
      <c r="NGO5"/>
      <c r="NGP5"/>
      <c r="NGQ5"/>
      <c r="NGR5"/>
      <c r="NGS5"/>
      <c r="NGT5"/>
      <c r="NGU5"/>
      <c r="NGV5"/>
      <c r="NGW5"/>
      <c r="NGX5"/>
      <c r="NGY5"/>
      <c r="NGZ5"/>
      <c r="NHA5"/>
      <c r="NHB5"/>
      <c r="NHC5"/>
      <c r="NHD5"/>
      <c r="NHE5"/>
      <c r="NHF5"/>
      <c r="NHG5"/>
      <c r="NHH5"/>
      <c r="NHI5"/>
      <c r="NHJ5"/>
      <c r="NHK5"/>
      <c r="NHL5"/>
      <c r="NHM5"/>
      <c r="NHN5"/>
      <c r="NHO5"/>
      <c r="NHP5"/>
      <c r="NHQ5"/>
      <c r="NHR5"/>
      <c r="NHS5"/>
      <c r="NHT5"/>
      <c r="NHU5"/>
      <c r="NHV5"/>
      <c r="NHW5"/>
      <c r="NHX5"/>
      <c r="NHY5"/>
      <c r="NHZ5"/>
      <c r="NIA5"/>
      <c r="NIB5"/>
      <c r="NIC5"/>
      <c r="NID5"/>
      <c r="NIE5"/>
      <c r="NIF5"/>
      <c r="NIG5"/>
      <c r="NIH5"/>
      <c r="NII5"/>
      <c r="NIJ5"/>
      <c r="NIK5"/>
      <c r="NIL5"/>
      <c r="NIM5"/>
      <c r="NIN5"/>
      <c r="NIO5"/>
      <c r="NIP5"/>
      <c r="NIQ5"/>
      <c r="NIR5"/>
      <c r="NIS5"/>
      <c r="NIT5"/>
      <c r="NIU5"/>
      <c r="NIV5"/>
      <c r="NIW5"/>
      <c r="NIX5"/>
      <c r="NIY5"/>
      <c r="NIZ5"/>
      <c r="NJA5"/>
      <c r="NJB5"/>
      <c r="NJC5"/>
      <c r="NJD5"/>
      <c r="NJE5"/>
      <c r="NJF5"/>
      <c r="NJG5"/>
      <c r="NJH5"/>
      <c r="NJI5"/>
      <c r="NJJ5"/>
      <c r="NJK5"/>
      <c r="NJL5"/>
      <c r="NJM5"/>
      <c r="NJN5"/>
      <c r="NJO5"/>
      <c r="NJP5"/>
      <c r="NJQ5"/>
      <c r="NJR5"/>
      <c r="NJS5"/>
      <c r="NJT5"/>
      <c r="NJU5"/>
      <c r="NJV5"/>
      <c r="NJW5"/>
      <c r="NJX5"/>
      <c r="NJY5"/>
      <c r="NJZ5"/>
      <c r="NKA5"/>
      <c r="NKB5"/>
      <c r="NKC5"/>
      <c r="NKD5"/>
      <c r="NKE5"/>
      <c r="NKF5"/>
      <c r="NKG5"/>
      <c r="NKH5"/>
      <c r="NKI5"/>
      <c r="NKJ5"/>
      <c r="NKK5"/>
      <c r="NKL5"/>
      <c r="NKM5"/>
      <c r="NKN5"/>
      <c r="NKO5"/>
      <c r="NKP5"/>
      <c r="NKQ5"/>
      <c r="NKR5"/>
      <c r="NKS5"/>
      <c r="NKT5"/>
      <c r="NKU5"/>
      <c r="NKV5"/>
      <c r="NKW5"/>
      <c r="NKX5"/>
      <c r="NKY5"/>
      <c r="NKZ5"/>
      <c r="NLA5"/>
      <c r="NLB5"/>
      <c r="NLC5"/>
      <c r="NLD5"/>
      <c r="NLE5"/>
      <c r="NLF5"/>
      <c r="NLG5"/>
      <c r="NLH5"/>
      <c r="NLI5"/>
      <c r="NLJ5"/>
      <c r="NLK5"/>
      <c r="NLL5"/>
      <c r="NLM5"/>
      <c r="NLN5"/>
      <c r="NLO5"/>
      <c r="NLP5"/>
      <c r="NLQ5"/>
      <c r="NLR5"/>
      <c r="NLS5"/>
      <c r="NLT5"/>
      <c r="NLU5"/>
      <c r="NLV5"/>
      <c r="NLW5"/>
      <c r="NLX5"/>
      <c r="NLY5"/>
      <c r="NLZ5"/>
      <c r="NMA5"/>
      <c r="NMB5"/>
      <c r="NMC5"/>
      <c r="NMD5"/>
      <c r="NME5"/>
      <c r="NMF5"/>
      <c r="NMG5"/>
      <c r="NMH5"/>
      <c r="NMI5"/>
      <c r="NMJ5"/>
      <c r="NMK5"/>
      <c r="NML5"/>
      <c r="NMM5"/>
      <c r="NMN5"/>
      <c r="NMO5"/>
      <c r="NMP5"/>
      <c r="NMQ5"/>
      <c r="NMR5"/>
      <c r="NMS5"/>
      <c r="NMT5"/>
      <c r="NMU5"/>
      <c r="NMV5"/>
      <c r="NMW5"/>
      <c r="NMX5"/>
      <c r="NMY5"/>
      <c r="NMZ5"/>
      <c r="NNA5"/>
      <c r="NNB5"/>
      <c r="NNC5"/>
      <c r="NND5"/>
      <c r="NNE5"/>
      <c r="NNF5"/>
      <c r="NNG5"/>
      <c r="NNH5"/>
      <c r="NNI5"/>
      <c r="NNJ5"/>
      <c r="NNK5"/>
      <c r="NNL5"/>
      <c r="NNM5"/>
      <c r="NNN5"/>
      <c r="NNO5"/>
      <c r="NNP5"/>
      <c r="NNQ5"/>
      <c r="NNR5"/>
      <c r="NNS5"/>
      <c r="NNT5"/>
      <c r="NNU5"/>
      <c r="NNV5"/>
      <c r="NNW5"/>
      <c r="NNX5"/>
      <c r="NNY5"/>
      <c r="NNZ5"/>
      <c r="NOA5"/>
      <c r="NOB5"/>
      <c r="NOC5"/>
      <c r="NOD5"/>
      <c r="NOE5"/>
      <c r="NOF5"/>
      <c r="NOG5"/>
      <c r="NOH5"/>
      <c r="NOI5"/>
      <c r="NOJ5"/>
      <c r="NOK5"/>
      <c r="NOL5"/>
      <c r="NOM5"/>
      <c r="NON5"/>
      <c r="NOO5"/>
      <c r="NOP5"/>
      <c r="NOQ5"/>
      <c r="NOR5"/>
      <c r="NOS5"/>
      <c r="NOT5"/>
      <c r="NOU5"/>
      <c r="NOV5"/>
      <c r="NOW5"/>
      <c r="NOX5"/>
      <c r="NOY5"/>
      <c r="NOZ5"/>
      <c r="NPA5"/>
      <c r="NPB5"/>
      <c r="NPC5"/>
      <c r="NPD5"/>
      <c r="NPE5"/>
      <c r="NPF5"/>
      <c r="NPG5"/>
      <c r="NPH5"/>
      <c r="NPI5"/>
      <c r="NPJ5"/>
      <c r="NPK5"/>
      <c r="NPL5"/>
      <c r="NPM5"/>
      <c r="NPN5"/>
      <c r="NPO5"/>
      <c r="NPP5"/>
      <c r="NPQ5"/>
      <c r="NPR5"/>
      <c r="NPS5"/>
      <c r="NPT5"/>
      <c r="NPU5"/>
      <c r="NPV5"/>
      <c r="NPW5"/>
      <c r="NPX5"/>
      <c r="NPY5"/>
      <c r="NPZ5"/>
      <c r="NQA5"/>
      <c r="NQB5"/>
      <c r="NQC5"/>
      <c r="NQD5"/>
      <c r="NQE5"/>
      <c r="NQF5"/>
      <c r="NQG5"/>
      <c r="NQH5"/>
      <c r="NQI5"/>
      <c r="NQJ5"/>
      <c r="NQK5"/>
      <c r="NQL5"/>
      <c r="NQM5"/>
      <c r="NQN5"/>
      <c r="NQO5"/>
      <c r="NQP5"/>
      <c r="NQQ5"/>
      <c r="NQR5"/>
      <c r="NQS5"/>
      <c r="NQT5"/>
      <c r="NQU5"/>
      <c r="NQV5"/>
      <c r="NQW5"/>
      <c r="NQX5"/>
      <c r="NQY5"/>
      <c r="NQZ5"/>
      <c r="NRA5"/>
      <c r="NRB5"/>
      <c r="NRC5"/>
      <c r="NRD5"/>
      <c r="NRE5"/>
      <c r="NRF5"/>
      <c r="NRG5"/>
      <c r="NRH5"/>
      <c r="NRI5"/>
      <c r="NRJ5"/>
      <c r="NRK5"/>
      <c r="NRL5"/>
      <c r="NRM5"/>
      <c r="NRN5"/>
      <c r="NRO5"/>
      <c r="NRP5"/>
      <c r="NRQ5"/>
      <c r="NRR5"/>
      <c r="NRS5"/>
      <c r="NRT5"/>
      <c r="NRU5"/>
      <c r="NRV5"/>
      <c r="NRW5"/>
      <c r="NRX5"/>
      <c r="NRY5"/>
      <c r="NRZ5"/>
      <c r="NSA5"/>
      <c r="NSB5"/>
      <c r="NSC5"/>
      <c r="NSD5"/>
      <c r="NSE5"/>
      <c r="NSF5"/>
      <c r="NSG5"/>
      <c r="NSH5"/>
      <c r="NSI5"/>
      <c r="NSJ5"/>
      <c r="NSK5"/>
      <c r="NSL5"/>
      <c r="NSM5"/>
      <c r="NSN5"/>
      <c r="NSO5"/>
      <c r="NSP5"/>
      <c r="NSQ5"/>
      <c r="NSR5"/>
      <c r="NSS5"/>
      <c r="NST5"/>
      <c r="NSU5"/>
      <c r="NSV5"/>
      <c r="NSW5"/>
      <c r="NSX5"/>
      <c r="NSY5"/>
      <c r="NSZ5"/>
      <c r="NTA5"/>
      <c r="NTB5"/>
      <c r="NTC5"/>
      <c r="NTD5"/>
      <c r="NTE5"/>
      <c r="NTF5"/>
      <c r="NTG5"/>
      <c r="NTH5"/>
      <c r="NTI5"/>
      <c r="NTJ5"/>
      <c r="NTK5"/>
      <c r="NTL5"/>
      <c r="NTM5"/>
      <c r="NTN5"/>
      <c r="NTO5"/>
      <c r="NTP5"/>
      <c r="NTQ5"/>
      <c r="NTR5"/>
      <c r="NTS5"/>
      <c r="NTT5"/>
      <c r="NTU5"/>
      <c r="NTV5"/>
      <c r="NTW5"/>
      <c r="NTX5"/>
      <c r="NTY5"/>
      <c r="NTZ5"/>
      <c r="NUA5"/>
      <c r="NUB5"/>
      <c r="NUC5"/>
      <c r="NUD5"/>
      <c r="NUE5"/>
      <c r="NUF5"/>
      <c r="NUG5"/>
      <c r="NUH5"/>
      <c r="NUI5"/>
      <c r="NUJ5"/>
      <c r="NUK5"/>
      <c r="NUL5"/>
      <c r="NUM5"/>
      <c r="NUN5"/>
      <c r="NUO5"/>
      <c r="NUP5"/>
      <c r="NUQ5"/>
      <c r="NUR5"/>
      <c r="NUS5"/>
      <c r="NUT5"/>
      <c r="NUU5"/>
      <c r="NUV5"/>
      <c r="NUW5"/>
      <c r="NUX5"/>
      <c r="NUY5"/>
      <c r="NUZ5"/>
      <c r="NVA5"/>
      <c r="NVB5"/>
      <c r="NVC5"/>
      <c r="NVD5"/>
      <c r="NVE5"/>
      <c r="NVF5"/>
      <c r="NVG5"/>
      <c r="NVH5"/>
      <c r="NVI5"/>
      <c r="NVJ5"/>
      <c r="NVK5"/>
      <c r="NVL5"/>
      <c r="NVM5"/>
      <c r="NVN5"/>
      <c r="NVO5"/>
      <c r="NVP5"/>
      <c r="NVQ5"/>
      <c r="NVR5"/>
      <c r="NVS5"/>
      <c r="NVT5"/>
      <c r="NVU5"/>
      <c r="NVV5"/>
      <c r="NVW5"/>
      <c r="NVX5"/>
      <c r="NVY5"/>
      <c r="NVZ5"/>
      <c r="NWA5"/>
      <c r="NWB5"/>
      <c r="NWC5"/>
      <c r="NWD5"/>
      <c r="NWE5"/>
      <c r="NWF5"/>
      <c r="NWG5"/>
      <c r="NWH5"/>
      <c r="NWI5"/>
      <c r="NWJ5"/>
      <c r="NWK5"/>
      <c r="NWL5"/>
      <c r="NWM5"/>
      <c r="NWN5"/>
      <c r="NWO5"/>
      <c r="NWP5"/>
      <c r="NWQ5"/>
      <c r="NWR5"/>
      <c r="NWS5"/>
      <c r="NWT5"/>
      <c r="NWU5"/>
      <c r="NWV5"/>
      <c r="NWW5"/>
      <c r="NWX5"/>
      <c r="NWY5"/>
      <c r="NWZ5"/>
      <c r="NXA5"/>
      <c r="NXB5"/>
      <c r="NXC5"/>
      <c r="NXD5"/>
      <c r="NXE5"/>
      <c r="NXF5"/>
      <c r="NXG5"/>
      <c r="NXH5"/>
      <c r="NXI5"/>
      <c r="NXJ5"/>
      <c r="NXK5"/>
      <c r="NXL5"/>
      <c r="NXM5"/>
      <c r="NXN5"/>
      <c r="NXO5"/>
      <c r="NXP5"/>
      <c r="NXQ5"/>
      <c r="NXR5"/>
      <c r="NXS5"/>
      <c r="NXT5"/>
      <c r="NXU5"/>
      <c r="NXV5"/>
      <c r="NXW5"/>
      <c r="NXX5"/>
      <c r="NXY5"/>
      <c r="NXZ5"/>
      <c r="NYA5"/>
      <c r="NYB5"/>
      <c r="NYC5"/>
      <c r="NYD5"/>
      <c r="NYE5"/>
      <c r="NYF5"/>
      <c r="NYG5"/>
      <c r="NYH5"/>
      <c r="NYI5"/>
      <c r="NYJ5"/>
      <c r="NYK5"/>
      <c r="NYL5"/>
      <c r="NYM5"/>
      <c r="NYN5"/>
      <c r="NYO5"/>
      <c r="NYP5"/>
      <c r="NYQ5"/>
      <c r="NYR5"/>
      <c r="NYS5"/>
      <c r="NYT5"/>
      <c r="NYU5"/>
      <c r="NYV5"/>
      <c r="NYW5"/>
      <c r="NYX5"/>
      <c r="NYY5"/>
      <c r="NYZ5"/>
      <c r="NZA5"/>
      <c r="NZB5"/>
      <c r="NZC5"/>
      <c r="NZD5"/>
      <c r="NZE5"/>
      <c r="NZF5"/>
      <c r="NZG5"/>
      <c r="NZH5"/>
      <c r="NZI5"/>
      <c r="NZJ5"/>
      <c r="NZK5"/>
      <c r="NZL5"/>
      <c r="NZM5"/>
      <c r="NZN5"/>
      <c r="NZO5"/>
      <c r="NZP5"/>
      <c r="NZQ5"/>
      <c r="NZR5"/>
      <c r="NZS5"/>
      <c r="NZT5"/>
      <c r="NZU5"/>
      <c r="NZV5"/>
      <c r="NZW5"/>
      <c r="NZX5"/>
      <c r="NZY5"/>
      <c r="NZZ5"/>
      <c r="OAA5"/>
      <c r="OAB5"/>
      <c r="OAC5"/>
      <c r="OAD5"/>
      <c r="OAE5"/>
      <c r="OAF5"/>
      <c r="OAG5"/>
      <c r="OAH5"/>
      <c r="OAI5"/>
      <c r="OAJ5"/>
      <c r="OAK5"/>
      <c r="OAL5"/>
      <c r="OAM5"/>
      <c r="OAN5"/>
      <c r="OAO5"/>
      <c r="OAP5"/>
      <c r="OAQ5"/>
      <c r="OAR5"/>
      <c r="OAS5"/>
      <c r="OAT5"/>
      <c r="OAU5"/>
      <c r="OAV5"/>
      <c r="OAW5"/>
      <c r="OAX5"/>
      <c r="OAY5"/>
      <c r="OAZ5"/>
      <c r="OBA5"/>
      <c r="OBB5"/>
      <c r="OBC5"/>
      <c r="OBD5"/>
      <c r="OBE5"/>
      <c r="OBF5"/>
      <c r="OBG5"/>
      <c r="OBH5"/>
      <c r="OBI5"/>
      <c r="OBJ5"/>
      <c r="OBK5"/>
      <c r="OBL5"/>
      <c r="OBM5"/>
      <c r="OBN5"/>
      <c r="OBO5"/>
      <c r="OBP5"/>
      <c r="OBQ5"/>
      <c r="OBR5"/>
      <c r="OBS5"/>
      <c r="OBT5"/>
      <c r="OBU5"/>
      <c r="OBV5"/>
      <c r="OBW5"/>
      <c r="OBX5"/>
      <c r="OBY5"/>
      <c r="OBZ5"/>
      <c r="OCA5"/>
      <c r="OCB5"/>
      <c r="OCC5"/>
      <c r="OCD5"/>
      <c r="OCE5"/>
      <c r="OCF5"/>
      <c r="OCG5"/>
      <c r="OCH5"/>
      <c r="OCI5"/>
      <c r="OCJ5"/>
      <c r="OCK5"/>
      <c r="OCL5"/>
      <c r="OCM5"/>
      <c r="OCN5"/>
      <c r="OCO5"/>
      <c r="OCP5"/>
      <c r="OCQ5"/>
      <c r="OCR5"/>
      <c r="OCS5"/>
      <c r="OCT5"/>
      <c r="OCU5"/>
      <c r="OCV5"/>
      <c r="OCW5"/>
      <c r="OCX5"/>
      <c r="OCY5"/>
      <c r="OCZ5"/>
      <c r="ODA5"/>
      <c r="ODB5"/>
      <c r="ODC5"/>
      <c r="ODD5"/>
      <c r="ODE5"/>
      <c r="ODF5"/>
      <c r="ODG5"/>
      <c r="ODH5"/>
      <c r="ODI5"/>
      <c r="ODJ5"/>
      <c r="ODK5"/>
      <c r="ODL5"/>
      <c r="ODM5"/>
      <c r="ODN5"/>
      <c r="ODO5"/>
      <c r="ODP5"/>
      <c r="ODQ5"/>
      <c r="ODR5"/>
      <c r="ODS5"/>
      <c r="ODT5"/>
      <c r="ODU5"/>
      <c r="ODV5"/>
      <c r="ODW5"/>
      <c r="ODX5"/>
      <c r="ODY5"/>
      <c r="ODZ5"/>
      <c r="OEA5"/>
      <c r="OEB5"/>
      <c r="OEC5"/>
      <c r="OED5"/>
      <c r="OEE5"/>
      <c r="OEF5"/>
      <c r="OEG5"/>
      <c r="OEH5"/>
      <c r="OEI5"/>
      <c r="OEJ5"/>
      <c r="OEK5"/>
      <c r="OEL5"/>
      <c r="OEM5"/>
      <c r="OEN5"/>
      <c r="OEO5"/>
      <c r="OEP5"/>
      <c r="OEQ5"/>
      <c r="OER5"/>
      <c r="OES5"/>
      <c r="OET5"/>
      <c r="OEU5"/>
      <c r="OEV5"/>
      <c r="OEW5"/>
      <c r="OEX5"/>
      <c r="OEY5"/>
      <c r="OEZ5"/>
      <c r="OFA5"/>
      <c r="OFB5"/>
      <c r="OFC5"/>
      <c r="OFD5"/>
      <c r="OFE5"/>
      <c r="OFF5"/>
      <c r="OFG5"/>
      <c r="OFH5"/>
      <c r="OFI5"/>
      <c r="OFJ5"/>
      <c r="OFK5"/>
      <c r="OFL5"/>
      <c r="OFM5"/>
      <c r="OFN5"/>
      <c r="OFO5"/>
      <c r="OFP5"/>
      <c r="OFQ5"/>
      <c r="OFR5"/>
      <c r="OFS5"/>
      <c r="OFT5"/>
      <c r="OFU5"/>
      <c r="OFV5"/>
      <c r="OFW5"/>
      <c r="OFX5"/>
      <c r="OFY5"/>
      <c r="OFZ5"/>
      <c r="OGA5"/>
      <c r="OGB5"/>
      <c r="OGC5"/>
      <c r="OGD5"/>
      <c r="OGE5"/>
      <c r="OGF5"/>
      <c r="OGG5"/>
      <c r="OGH5"/>
      <c r="OGI5"/>
      <c r="OGJ5"/>
      <c r="OGK5"/>
      <c r="OGL5"/>
      <c r="OGM5"/>
      <c r="OGN5"/>
      <c r="OGO5"/>
      <c r="OGP5"/>
      <c r="OGQ5"/>
      <c r="OGR5"/>
      <c r="OGS5"/>
      <c r="OGT5"/>
      <c r="OGU5"/>
      <c r="OGV5"/>
      <c r="OGW5"/>
      <c r="OGX5"/>
      <c r="OGY5"/>
      <c r="OGZ5"/>
      <c r="OHA5"/>
      <c r="OHB5"/>
      <c r="OHC5"/>
      <c r="OHD5"/>
      <c r="OHE5"/>
      <c r="OHF5"/>
      <c r="OHG5"/>
      <c r="OHH5"/>
      <c r="OHI5"/>
      <c r="OHJ5"/>
      <c r="OHK5"/>
      <c r="OHL5"/>
      <c r="OHM5"/>
      <c r="OHN5"/>
      <c r="OHO5"/>
      <c r="OHP5"/>
      <c r="OHQ5"/>
      <c r="OHR5"/>
      <c r="OHS5"/>
      <c r="OHT5"/>
      <c r="OHU5"/>
      <c r="OHV5"/>
      <c r="OHW5"/>
      <c r="OHX5"/>
      <c r="OHY5"/>
      <c r="OHZ5"/>
      <c r="OIA5"/>
      <c r="OIB5"/>
      <c r="OIC5"/>
      <c r="OID5"/>
      <c r="OIE5"/>
      <c r="OIF5"/>
      <c r="OIG5"/>
      <c r="OIH5"/>
      <c r="OII5"/>
      <c r="OIJ5"/>
      <c r="OIK5"/>
      <c r="OIL5"/>
      <c r="OIM5"/>
      <c r="OIN5"/>
      <c r="OIO5"/>
      <c r="OIP5"/>
      <c r="OIQ5"/>
      <c r="OIR5"/>
      <c r="OIS5"/>
      <c r="OIT5"/>
      <c r="OIU5"/>
      <c r="OIV5"/>
      <c r="OIW5"/>
      <c r="OIX5"/>
      <c r="OIY5"/>
      <c r="OIZ5"/>
      <c r="OJA5"/>
      <c r="OJB5"/>
      <c r="OJC5"/>
      <c r="OJD5"/>
      <c r="OJE5"/>
      <c r="OJF5"/>
      <c r="OJG5"/>
      <c r="OJH5"/>
      <c r="OJI5"/>
      <c r="OJJ5"/>
      <c r="OJK5"/>
      <c r="OJL5"/>
      <c r="OJM5"/>
      <c r="OJN5"/>
      <c r="OJO5"/>
      <c r="OJP5"/>
      <c r="OJQ5"/>
      <c r="OJR5"/>
      <c r="OJS5"/>
      <c r="OJT5"/>
      <c r="OJU5"/>
      <c r="OJV5"/>
      <c r="OJW5"/>
      <c r="OJX5"/>
      <c r="OJY5"/>
      <c r="OJZ5"/>
      <c r="OKA5"/>
      <c r="OKB5"/>
      <c r="OKC5"/>
      <c r="OKD5"/>
      <c r="OKE5"/>
      <c r="OKF5"/>
      <c r="OKG5"/>
      <c r="OKH5"/>
      <c r="OKI5"/>
      <c r="OKJ5"/>
      <c r="OKK5"/>
      <c r="OKL5"/>
      <c r="OKM5"/>
      <c r="OKN5"/>
      <c r="OKO5"/>
      <c r="OKP5"/>
      <c r="OKQ5"/>
      <c r="OKR5"/>
      <c r="OKS5"/>
      <c r="OKT5"/>
      <c r="OKU5"/>
      <c r="OKV5"/>
      <c r="OKW5"/>
      <c r="OKX5"/>
      <c r="OKY5"/>
      <c r="OKZ5"/>
      <c r="OLA5"/>
      <c r="OLB5"/>
      <c r="OLC5"/>
      <c r="OLD5"/>
      <c r="OLE5"/>
      <c r="OLF5"/>
      <c r="OLG5"/>
      <c r="OLH5"/>
      <c r="OLI5"/>
      <c r="OLJ5"/>
      <c r="OLK5"/>
      <c r="OLL5"/>
      <c r="OLM5"/>
      <c r="OLN5"/>
      <c r="OLO5"/>
      <c r="OLP5"/>
      <c r="OLQ5"/>
      <c r="OLR5"/>
      <c r="OLS5"/>
      <c r="OLT5"/>
      <c r="OLU5"/>
      <c r="OLV5"/>
      <c r="OLW5"/>
      <c r="OLX5"/>
      <c r="OLY5"/>
      <c r="OLZ5"/>
      <c r="OMA5"/>
      <c r="OMB5"/>
      <c r="OMC5"/>
      <c r="OMD5"/>
      <c r="OME5"/>
      <c r="OMF5"/>
      <c r="OMG5"/>
      <c r="OMH5"/>
      <c r="OMI5"/>
      <c r="OMJ5"/>
      <c r="OMK5"/>
      <c r="OML5"/>
      <c r="OMM5"/>
      <c r="OMN5"/>
      <c r="OMO5"/>
      <c r="OMP5"/>
      <c r="OMQ5"/>
      <c r="OMR5"/>
      <c r="OMS5"/>
      <c r="OMT5"/>
      <c r="OMU5"/>
      <c r="OMV5"/>
      <c r="OMW5"/>
      <c r="OMX5"/>
      <c r="OMY5"/>
      <c r="OMZ5"/>
      <c r="ONA5"/>
      <c r="ONB5"/>
      <c r="ONC5"/>
      <c r="OND5"/>
      <c r="ONE5"/>
      <c r="ONF5"/>
      <c r="ONG5"/>
      <c r="ONH5"/>
      <c r="ONI5"/>
      <c r="ONJ5"/>
      <c r="ONK5"/>
      <c r="ONL5"/>
      <c r="ONM5"/>
      <c r="ONN5"/>
      <c r="ONO5"/>
      <c r="ONP5"/>
      <c r="ONQ5"/>
      <c r="ONR5"/>
      <c r="ONS5"/>
      <c r="ONT5"/>
      <c r="ONU5"/>
      <c r="ONV5"/>
      <c r="ONW5"/>
      <c r="ONX5"/>
      <c r="ONY5"/>
      <c r="ONZ5"/>
      <c r="OOA5"/>
      <c r="OOB5"/>
      <c r="OOC5"/>
      <c r="OOD5"/>
      <c r="OOE5"/>
      <c r="OOF5"/>
      <c r="OOG5"/>
      <c r="OOH5"/>
      <c r="OOI5"/>
      <c r="OOJ5"/>
      <c r="OOK5"/>
      <c r="OOL5"/>
      <c r="OOM5"/>
      <c r="OON5"/>
      <c r="OOO5"/>
      <c r="OOP5"/>
      <c r="OOQ5"/>
      <c r="OOR5"/>
      <c r="OOS5"/>
      <c r="OOT5"/>
      <c r="OOU5"/>
      <c r="OOV5"/>
      <c r="OOW5"/>
      <c r="OOX5"/>
      <c r="OOY5"/>
      <c r="OOZ5"/>
      <c r="OPA5"/>
      <c r="OPB5"/>
      <c r="OPC5"/>
      <c r="OPD5"/>
      <c r="OPE5"/>
      <c r="OPF5"/>
      <c r="OPG5"/>
      <c r="OPH5"/>
      <c r="OPI5"/>
      <c r="OPJ5"/>
      <c r="OPK5"/>
      <c r="OPL5"/>
      <c r="OPM5"/>
      <c r="OPN5"/>
      <c r="OPO5"/>
      <c r="OPP5"/>
      <c r="OPQ5"/>
      <c r="OPR5"/>
      <c r="OPS5"/>
      <c r="OPT5"/>
      <c r="OPU5"/>
      <c r="OPV5"/>
      <c r="OPW5"/>
      <c r="OPX5"/>
      <c r="OPY5"/>
      <c r="OPZ5"/>
      <c r="OQA5"/>
      <c r="OQB5"/>
      <c r="OQC5"/>
      <c r="OQD5"/>
      <c r="OQE5"/>
      <c r="OQF5"/>
      <c r="OQG5"/>
      <c r="OQH5"/>
      <c r="OQI5"/>
      <c r="OQJ5"/>
      <c r="OQK5"/>
      <c r="OQL5"/>
      <c r="OQM5"/>
      <c r="OQN5"/>
      <c r="OQO5"/>
      <c r="OQP5"/>
      <c r="OQQ5"/>
      <c r="OQR5"/>
      <c r="OQS5"/>
      <c r="OQT5"/>
      <c r="OQU5"/>
      <c r="OQV5"/>
      <c r="OQW5"/>
      <c r="OQX5"/>
      <c r="OQY5"/>
      <c r="OQZ5"/>
      <c r="ORA5"/>
      <c r="ORB5"/>
      <c r="ORC5"/>
      <c r="ORD5"/>
      <c r="ORE5"/>
      <c r="ORF5"/>
      <c r="ORG5"/>
      <c r="ORH5"/>
      <c r="ORI5"/>
      <c r="ORJ5"/>
      <c r="ORK5"/>
      <c r="ORL5"/>
      <c r="ORM5"/>
      <c r="ORN5"/>
      <c r="ORO5"/>
      <c r="ORP5"/>
      <c r="ORQ5"/>
      <c r="ORR5"/>
      <c r="ORS5"/>
      <c r="ORT5"/>
      <c r="ORU5"/>
      <c r="ORV5"/>
      <c r="ORW5"/>
      <c r="ORX5"/>
      <c r="ORY5"/>
      <c r="ORZ5"/>
      <c r="OSA5"/>
      <c r="OSB5"/>
      <c r="OSC5"/>
      <c r="OSD5"/>
      <c r="OSE5"/>
      <c r="OSF5"/>
      <c r="OSG5"/>
      <c r="OSH5"/>
      <c r="OSI5"/>
      <c r="OSJ5"/>
      <c r="OSK5"/>
      <c r="OSL5"/>
      <c r="OSM5"/>
      <c r="OSN5"/>
      <c r="OSO5"/>
      <c r="OSP5"/>
      <c r="OSQ5"/>
      <c r="OSR5"/>
      <c r="OSS5"/>
      <c r="OST5"/>
      <c r="OSU5"/>
      <c r="OSV5"/>
      <c r="OSW5"/>
      <c r="OSX5"/>
      <c r="OSY5"/>
      <c r="OSZ5"/>
      <c r="OTA5"/>
      <c r="OTB5"/>
      <c r="OTC5"/>
      <c r="OTD5"/>
      <c r="OTE5"/>
      <c r="OTF5"/>
      <c r="OTG5"/>
      <c r="OTH5"/>
      <c r="OTI5"/>
      <c r="OTJ5"/>
      <c r="OTK5"/>
      <c r="OTL5"/>
      <c r="OTM5"/>
      <c r="OTN5"/>
      <c r="OTO5"/>
      <c r="OTP5"/>
      <c r="OTQ5"/>
      <c r="OTR5"/>
      <c r="OTS5"/>
      <c r="OTT5"/>
      <c r="OTU5"/>
      <c r="OTV5"/>
      <c r="OTW5"/>
      <c r="OTX5"/>
      <c r="OTY5"/>
      <c r="OTZ5"/>
      <c r="OUA5"/>
      <c r="OUB5"/>
      <c r="OUC5"/>
      <c r="OUD5"/>
      <c r="OUE5"/>
      <c r="OUF5"/>
      <c r="OUG5"/>
      <c r="OUH5"/>
      <c r="OUI5"/>
      <c r="OUJ5"/>
      <c r="OUK5"/>
      <c r="OUL5"/>
      <c r="OUM5"/>
      <c r="OUN5"/>
      <c r="OUO5"/>
      <c r="OUP5"/>
      <c r="OUQ5"/>
      <c r="OUR5"/>
      <c r="OUS5"/>
      <c r="OUT5"/>
      <c r="OUU5"/>
      <c r="OUV5"/>
      <c r="OUW5"/>
      <c r="OUX5"/>
      <c r="OUY5"/>
      <c r="OUZ5"/>
      <c r="OVA5"/>
      <c r="OVB5"/>
      <c r="OVC5"/>
      <c r="OVD5"/>
      <c r="OVE5"/>
      <c r="OVF5"/>
      <c r="OVG5"/>
      <c r="OVH5"/>
      <c r="OVI5"/>
      <c r="OVJ5"/>
      <c r="OVK5"/>
      <c r="OVL5"/>
      <c r="OVM5"/>
      <c r="OVN5"/>
      <c r="OVO5"/>
      <c r="OVP5"/>
      <c r="OVQ5"/>
      <c r="OVR5"/>
      <c r="OVS5"/>
      <c r="OVT5"/>
      <c r="OVU5"/>
      <c r="OVV5"/>
      <c r="OVW5"/>
      <c r="OVX5"/>
      <c r="OVY5"/>
      <c r="OVZ5"/>
      <c r="OWA5"/>
      <c r="OWB5"/>
      <c r="OWC5"/>
      <c r="OWD5"/>
      <c r="OWE5"/>
      <c r="OWF5"/>
      <c r="OWG5"/>
      <c r="OWH5"/>
      <c r="OWI5"/>
      <c r="OWJ5"/>
      <c r="OWK5"/>
      <c r="OWL5"/>
      <c r="OWM5"/>
      <c r="OWN5"/>
      <c r="OWO5"/>
      <c r="OWP5"/>
      <c r="OWQ5"/>
      <c r="OWR5"/>
      <c r="OWS5"/>
      <c r="OWT5"/>
      <c r="OWU5"/>
      <c r="OWV5"/>
      <c r="OWW5"/>
      <c r="OWX5"/>
      <c r="OWY5"/>
      <c r="OWZ5"/>
      <c r="OXA5"/>
      <c r="OXB5"/>
      <c r="OXC5"/>
      <c r="OXD5"/>
      <c r="OXE5"/>
      <c r="OXF5"/>
      <c r="OXG5"/>
      <c r="OXH5"/>
      <c r="OXI5"/>
      <c r="OXJ5"/>
      <c r="OXK5"/>
      <c r="OXL5"/>
      <c r="OXM5"/>
      <c r="OXN5"/>
      <c r="OXO5"/>
      <c r="OXP5"/>
      <c r="OXQ5"/>
      <c r="OXR5"/>
      <c r="OXS5"/>
      <c r="OXT5"/>
      <c r="OXU5"/>
      <c r="OXV5"/>
      <c r="OXW5"/>
      <c r="OXX5"/>
      <c r="OXY5"/>
      <c r="OXZ5"/>
      <c r="OYA5"/>
      <c r="OYB5"/>
      <c r="OYC5"/>
      <c r="OYD5"/>
      <c r="OYE5"/>
      <c r="OYF5"/>
      <c r="OYG5"/>
      <c r="OYH5"/>
      <c r="OYI5"/>
      <c r="OYJ5"/>
      <c r="OYK5"/>
      <c r="OYL5"/>
      <c r="OYM5"/>
      <c r="OYN5"/>
      <c r="OYO5"/>
      <c r="OYP5"/>
      <c r="OYQ5"/>
      <c r="OYR5"/>
      <c r="OYS5"/>
      <c r="OYT5"/>
      <c r="OYU5"/>
      <c r="OYV5"/>
      <c r="OYW5"/>
      <c r="OYX5"/>
      <c r="OYY5"/>
      <c r="OYZ5"/>
      <c r="OZA5"/>
      <c r="OZB5"/>
      <c r="OZC5"/>
      <c r="OZD5"/>
      <c r="OZE5"/>
      <c r="OZF5"/>
      <c r="OZG5"/>
      <c r="OZH5"/>
      <c r="OZI5"/>
      <c r="OZJ5"/>
      <c r="OZK5"/>
      <c r="OZL5"/>
      <c r="OZM5"/>
      <c r="OZN5"/>
      <c r="OZO5"/>
      <c r="OZP5"/>
      <c r="OZQ5"/>
      <c r="OZR5"/>
      <c r="OZS5"/>
      <c r="OZT5"/>
      <c r="OZU5"/>
      <c r="OZV5"/>
      <c r="OZW5"/>
      <c r="OZX5"/>
      <c r="OZY5"/>
      <c r="OZZ5"/>
      <c r="PAA5"/>
      <c r="PAB5"/>
      <c r="PAC5"/>
      <c r="PAD5"/>
      <c r="PAE5"/>
      <c r="PAF5"/>
      <c r="PAG5"/>
      <c r="PAH5"/>
      <c r="PAI5"/>
      <c r="PAJ5"/>
      <c r="PAK5"/>
      <c r="PAL5"/>
      <c r="PAM5"/>
      <c r="PAN5"/>
      <c r="PAO5"/>
      <c r="PAP5"/>
      <c r="PAQ5"/>
      <c r="PAR5"/>
      <c r="PAS5"/>
      <c r="PAT5"/>
      <c r="PAU5"/>
      <c r="PAV5"/>
      <c r="PAW5"/>
      <c r="PAX5"/>
      <c r="PAY5"/>
      <c r="PAZ5"/>
      <c r="PBA5"/>
      <c r="PBB5"/>
      <c r="PBC5"/>
      <c r="PBD5"/>
      <c r="PBE5"/>
      <c r="PBF5"/>
      <c r="PBG5"/>
      <c r="PBH5"/>
      <c r="PBI5"/>
      <c r="PBJ5"/>
      <c r="PBK5"/>
      <c r="PBL5"/>
      <c r="PBM5"/>
      <c r="PBN5"/>
      <c r="PBO5"/>
      <c r="PBP5"/>
      <c r="PBQ5"/>
      <c r="PBR5"/>
      <c r="PBS5"/>
      <c r="PBT5"/>
      <c r="PBU5"/>
      <c r="PBV5"/>
      <c r="PBW5"/>
      <c r="PBX5"/>
      <c r="PBY5"/>
      <c r="PBZ5"/>
      <c r="PCA5"/>
      <c r="PCB5"/>
      <c r="PCC5"/>
      <c r="PCD5"/>
      <c r="PCE5"/>
      <c r="PCF5"/>
      <c r="PCG5"/>
      <c r="PCH5"/>
      <c r="PCI5"/>
      <c r="PCJ5"/>
      <c r="PCK5"/>
      <c r="PCL5"/>
      <c r="PCM5"/>
      <c r="PCN5"/>
      <c r="PCO5"/>
      <c r="PCP5"/>
      <c r="PCQ5"/>
      <c r="PCR5"/>
      <c r="PCS5"/>
      <c r="PCT5"/>
      <c r="PCU5"/>
      <c r="PCV5"/>
      <c r="PCW5"/>
      <c r="PCX5"/>
      <c r="PCY5"/>
      <c r="PCZ5"/>
      <c r="PDA5"/>
      <c r="PDB5"/>
      <c r="PDC5"/>
      <c r="PDD5"/>
      <c r="PDE5"/>
      <c r="PDF5"/>
      <c r="PDG5"/>
      <c r="PDH5"/>
      <c r="PDI5"/>
      <c r="PDJ5"/>
      <c r="PDK5"/>
      <c r="PDL5"/>
      <c r="PDM5"/>
      <c r="PDN5"/>
      <c r="PDO5"/>
      <c r="PDP5"/>
      <c r="PDQ5"/>
      <c r="PDR5"/>
      <c r="PDS5"/>
      <c r="PDT5"/>
      <c r="PDU5"/>
      <c r="PDV5"/>
      <c r="PDW5"/>
      <c r="PDX5"/>
      <c r="PDY5"/>
      <c r="PDZ5"/>
      <c r="PEA5"/>
      <c r="PEB5"/>
      <c r="PEC5"/>
      <c r="PED5"/>
      <c r="PEE5"/>
      <c r="PEF5"/>
      <c r="PEG5"/>
      <c r="PEH5"/>
      <c r="PEI5"/>
      <c r="PEJ5"/>
      <c r="PEK5"/>
      <c r="PEL5"/>
      <c r="PEM5"/>
      <c r="PEN5"/>
      <c r="PEO5"/>
      <c r="PEP5"/>
      <c r="PEQ5"/>
      <c r="PER5"/>
      <c r="PES5"/>
      <c r="PET5"/>
      <c r="PEU5"/>
      <c r="PEV5"/>
      <c r="PEW5"/>
      <c r="PEX5"/>
      <c r="PEY5"/>
      <c r="PEZ5"/>
      <c r="PFA5"/>
      <c r="PFB5"/>
      <c r="PFC5"/>
      <c r="PFD5"/>
      <c r="PFE5"/>
      <c r="PFF5"/>
      <c r="PFG5"/>
      <c r="PFH5"/>
      <c r="PFI5"/>
      <c r="PFJ5"/>
      <c r="PFK5"/>
      <c r="PFL5"/>
      <c r="PFM5"/>
      <c r="PFN5"/>
      <c r="PFO5"/>
      <c r="PFP5"/>
      <c r="PFQ5"/>
      <c r="PFR5"/>
      <c r="PFS5"/>
      <c r="PFT5"/>
      <c r="PFU5"/>
      <c r="PFV5"/>
      <c r="PFW5"/>
      <c r="PFX5"/>
      <c r="PFY5"/>
      <c r="PFZ5"/>
      <c r="PGA5"/>
      <c r="PGB5"/>
      <c r="PGC5"/>
      <c r="PGD5"/>
      <c r="PGE5"/>
      <c r="PGF5"/>
      <c r="PGG5"/>
      <c r="PGH5"/>
      <c r="PGI5"/>
      <c r="PGJ5"/>
      <c r="PGK5"/>
      <c r="PGL5"/>
      <c r="PGM5"/>
      <c r="PGN5"/>
      <c r="PGO5"/>
      <c r="PGP5"/>
      <c r="PGQ5"/>
      <c r="PGR5"/>
      <c r="PGS5"/>
      <c r="PGT5"/>
      <c r="PGU5"/>
      <c r="PGV5"/>
      <c r="PGW5"/>
      <c r="PGX5"/>
      <c r="PGY5"/>
      <c r="PGZ5"/>
      <c r="PHA5"/>
      <c r="PHB5"/>
      <c r="PHC5"/>
      <c r="PHD5"/>
      <c r="PHE5"/>
      <c r="PHF5"/>
      <c r="PHG5"/>
      <c r="PHH5"/>
      <c r="PHI5"/>
      <c r="PHJ5"/>
      <c r="PHK5"/>
      <c r="PHL5"/>
      <c r="PHM5"/>
      <c r="PHN5"/>
      <c r="PHO5"/>
      <c r="PHP5"/>
      <c r="PHQ5"/>
      <c r="PHR5"/>
      <c r="PHS5"/>
      <c r="PHT5"/>
      <c r="PHU5"/>
      <c r="PHV5"/>
      <c r="PHW5"/>
      <c r="PHX5"/>
      <c r="PHY5"/>
      <c r="PHZ5"/>
      <c r="PIA5"/>
      <c r="PIB5"/>
      <c r="PIC5"/>
      <c r="PID5"/>
      <c r="PIE5"/>
      <c r="PIF5"/>
      <c r="PIG5"/>
      <c r="PIH5"/>
      <c r="PII5"/>
      <c r="PIJ5"/>
      <c r="PIK5"/>
      <c r="PIL5"/>
      <c r="PIM5"/>
      <c r="PIN5"/>
      <c r="PIO5"/>
      <c r="PIP5"/>
      <c r="PIQ5"/>
      <c r="PIR5"/>
      <c r="PIS5"/>
      <c r="PIT5"/>
      <c r="PIU5"/>
      <c r="PIV5"/>
      <c r="PIW5"/>
      <c r="PIX5"/>
      <c r="PIY5"/>
      <c r="PIZ5"/>
      <c r="PJA5"/>
      <c r="PJB5"/>
      <c r="PJC5"/>
      <c r="PJD5"/>
      <c r="PJE5"/>
      <c r="PJF5"/>
      <c r="PJG5"/>
      <c r="PJH5"/>
      <c r="PJI5"/>
      <c r="PJJ5"/>
      <c r="PJK5"/>
      <c r="PJL5"/>
      <c r="PJM5"/>
      <c r="PJN5"/>
      <c r="PJO5"/>
      <c r="PJP5"/>
      <c r="PJQ5"/>
      <c r="PJR5"/>
      <c r="PJS5"/>
      <c r="PJT5"/>
      <c r="PJU5"/>
      <c r="PJV5"/>
      <c r="PJW5"/>
      <c r="PJX5"/>
      <c r="PJY5"/>
      <c r="PJZ5"/>
      <c r="PKA5"/>
      <c r="PKB5"/>
      <c r="PKC5"/>
      <c r="PKD5"/>
      <c r="PKE5"/>
      <c r="PKF5"/>
      <c r="PKG5"/>
      <c r="PKH5"/>
      <c r="PKI5"/>
      <c r="PKJ5"/>
      <c r="PKK5"/>
      <c r="PKL5"/>
      <c r="PKM5"/>
      <c r="PKN5"/>
      <c r="PKO5"/>
      <c r="PKP5"/>
      <c r="PKQ5"/>
      <c r="PKR5"/>
      <c r="PKS5"/>
      <c r="PKT5"/>
      <c r="PKU5"/>
      <c r="PKV5"/>
      <c r="PKW5"/>
      <c r="PKX5"/>
      <c r="PKY5"/>
      <c r="PKZ5"/>
      <c r="PLA5"/>
      <c r="PLB5"/>
      <c r="PLC5"/>
      <c r="PLD5"/>
      <c r="PLE5"/>
      <c r="PLF5"/>
      <c r="PLG5"/>
      <c r="PLH5"/>
      <c r="PLI5"/>
      <c r="PLJ5"/>
      <c r="PLK5"/>
      <c r="PLL5"/>
      <c r="PLM5"/>
      <c r="PLN5"/>
      <c r="PLO5"/>
      <c r="PLP5"/>
      <c r="PLQ5"/>
      <c r="PLR5"/>
      <c r="PLS5"/>
      <c r="PLT5"/>
      <c r="PLU5"/>
      <c r="PLV5"/>
      <c r="PLW5"/>
      <c r="PLX5"/>
      <c r="PLY5"/>
      <c r="PLZ5"/>
      <c r="PMA5"/>
      <c r="PMB5"/>
      <c r="PMC5"/>
      <c r="PMD5"/>
      <c r="PME5"/>
      <c r="PMF5"/>
      <c r="PMG5"/>
      <c r="PMH5"/>
      <c r="PMI5"/>
      <c r="PMJ5"/>
      <c r="PMK5"/>
      <c r="PML5"/>
      <c r="PMM5"/>
      <c r="PMN5"/>
      <c r="PMO5"/>
      <c r="PMP5"/>
      <c r="PMQ5"/>
      <c r="PMR5"/>
      <c r="PMS5"/>
      <c r="PMT5"/>
      <c r="PMU5"/>
      <c r="PMV5"/>
      <c r="PMW5"/>
      <c r="PMX5"/>
      <c r="PMY5"/>
      <c r="PMZ5"/>
      <c r="PNA5"/>
      <c r="PNB5"/>
      <c r="PNC5"/>
      <c r="PND5"/>
      <c r="PNE5"/>
      <c r="PNF5"/>
      <c r="PNG5"/>
      <c r="PNH5"/>
      <c r="PNI5"/>
      <c r="PNJ5"/>
      <c r="PNK5"/>
      <c r="PNL5"/>
      <c r="PNM5"/>
      <c r="PNN5"/>
      <c r="PNO5"/>
      <c r="PNP5"/>
      <c r="PNQ5"/>
      <c r="PNR5"/>
      <c r="PNS5"/>
      <c r="PNT5"/>
      <c r="PNU5"/>
      <c r="PNV5"/>
      <c r="PNW5"/>
      <c r="PNX5"/>
      <c r="PNY5"/>
      <c r="PNZ5"/>
      <c r="POA5"/>
      <c r="POB5"/>
      <c r="POC5"/>
      <c r="POD5"/>
      <c r="POE5"/>
      <c r="POF5"/>
      <c r="POG5"/>
      <c r="POH5"/>
      <c r="POI5"/>
      <c r="POJ5"/>
      <c r="POK5"/>
      <c r="POL5"/>
      <c r="POM5"/>
      <c r="PON5"/>
      <c r="POO5"/>
      <c r="POP5"/>
      <c r="POQ5"/>
      <c r="POR5"/>
      <c r="POS5"/>
      <c r="POT5"/>
      <c r="POU5"/>
      <c r="POV5"/>
      <c r="POW5"/>
      <c r="POX5"/>
      <c r="POY5"/>
      <c r="POZ5"/>
      <c r="PPA5"/>
      <c r="PPB5"/>
      <c r="PPC5"/>
      <c r="PPD5"/>
      <c r="PPE5"/>
      <c r="PPF5"/>
      <c r="PPG5"/>
      <c r="PPH5"/>
      <c r="PPI5"/>
      <c r="PPJ5"/>
      <c r="PPK5"/>
      <c r="PPL5"/>
      <c r="PPM5"/>
      <c r="PPN5"/>
      <c r="PPO5"/>
      <c r="PPP5"/>
      <c r="PPQ5"/>
      <c r="PPR5"/>
      <c r="PPS5"/>
      <c r="PPT5"/>
      <c r="PPU5"/>
      <c r="PPV5"/>
      <c r="PPW5"/>
      <c r="PPX5"/>
      <c r="PPY5"/>
      <c r="PPZ5"/>
      <c r="PQA5"/>
      <c r="PQB5"/>
      <c r="PQC5"/>
      <c r="PQD5"/>
      <c r="PQE5"/>
      <c r="PQF5"/>
      <c r="PQG5"/>
      <c r="PQH5"/>
      <c r="PQI5"/>
      <c r="PQJ5"/>
      <c r="PQK5"/>
      <c r="PQL5"/>
      <c r="PQM5"/>
      <c r="PQN5"/>
      <c r="PQO5"/>
      <c r="PQP5"/>
      <c r="PQQ5"/>
      <c r="PQR5"/>
      <c r="PQS5"/>
      <c r="PQT5"/>
      <c r="PQU5"/>
      <c r="PQV5"/>
      <c r="PQW5"/>
      <c r="PQX5"/>
      <c r="PQY5"/>
      <c r="PQZ5"/>
      <c r="PRA5"/>
      <c r="PRB5"/>
      <c r="PRC5"/>
      <c r="PRD5"/>
      <c r="PRE5"/>
      <c r="PRF5"/>
      <c r="PRG5"/>
      <c r="PRH5"/>
      <c r="PRI5"/>
      <c r="PRJ5"/>
      <c r="PRK5"/>
      <c r="PRL5"/>
      <c r="PRM5"/>
      <c r="PRN5"/>
      <c r="PRO5"/>
      <c r="PRP5"/>
      <c r="PRQ5"/>
      <c r="PRR5"/>
      <c r="PRS5"/>
      <c r="PRT5"/>
      <c r="PRU5"/>
      <c r="PRV5"/>
      <c r="PRW5"/>
      <c r="PRX5"/>
      <c r="PRY5"/>
      <c r="PRZ5"/>
      <c r="PSA5"/>
      <c r="PSB5"/>
      <c r="PSC5"/>
      <c r="PSD5"/>
      <c r="PSE5"/>
      <c r="PSF5"/>
      <c r="PSG5"/>
      <c r="PSH5"/>
      <c r="PSI5"/>
      <c r="PSJ5"/>
      <c r="PSK5"/>
      <c r="PSL5"/>
      <c r="PSM5"/>
      <c r="PSN5"/>
      <c r="PSO5"/>
      <c r="PSP5"/>
      <c r="PSQ5"/>
      <c r="PSR5"/>
      <c r="PSS5"/>
      <c r="PST5"/>
      <c r="PSU5"/>
      <c r="PSV5"/>
      <c r="PSW5"/>
      <c r="PSX5"/>
      <c r="PSY5"/>
      <c r="PSZ5"/>
      <c r="PTA5"/>
      <c r="PTB5"/>
      <c r="PTC5"/>
      <c r="PTD5"/>
      <c r="PTE5"/>
      <c r="PTF5"/>
      <c r="PTG5"/>
      <c r="PTH5"/>
      <c r="PTI5"/>
      <c r="PTJ5"/>
      <c r="PTK5"/>
      <c r="PTL5"/>
      <c r="PTM5"/>
      <c r="PTN5"/>
      <c r="PTO5"/>
      <c r="PTP5"/>
      <c r="PTQ5"/>
      <c r="PTR5"/>
      <c r="PTS5"/>
      <c r="PTT5"/>
      <c r="PTU5"/>
      <c r="PTV5"/>
      <c r="PTW5"/>
      <c r="PTX5"/>
      <c r="PTY5"/>
      <c r="PTZ5"/>
      <c r="PUA5"/>
      <c r="PUB5"/>
      <c r="PUC5"/>
      <c r="PUD5"/>
      <c r="PUE5"/>
      <c r="PUF5"/>
      <c r="PUG5"/>
      <c r="PUH5"/>
      <c r="PUI5"/>
      <c r="PUJ5"/>
      <c r="PUK5"/>
      <c r="PUL5"/>
      <c r="PUM5"/>
      <c r="PUN5"/>
      <c r="PUO5"/>
      <c r="PUP5"/>
      <c r="PUQ5"/>
      <c r="PUR5"/>
      <c r="PUS5"/>
      <c r="PUT5"/>
      <c r="PUU5"/>
      <c r="PUV5"/>
      <c r="PUW5"/>
      <c r="PUX5"/>
      <c r="PUY5"/>
      <c r="PUZ5"/>
      <c r="PVA5"/>
      <c r="PVB5"/>
      <c r="PVC5"/>
      <c r="PVD5"/>
      <c r="PVE5"/>
      <c r="PVF5"/>
      <c r="PVG5"/>
      <c r="PVH5"/>
      <c r="PVI5"/>
      <c r="PVJ5"/>
      <c r="PVK5"/>
      <c r="PVL5"/>
      <c r="PVM5"/>
      <c r="PVN5"/>
      <c r="PVO5"/>
      <c r="PVP5"/>
      <c r="PVQ5"/>
      <c r="PVR5"/>
      <c r="PVS5"/>
      <c r="PVT5"/>
      <c r="PVU5"/>
      <c r="PVV5"/>
      <c r="PVW5"/>
      <c r="PVX5"/>
      <c r="PVY5"/>
      <c r="PVZ5"/>
      <c r="PWA5"/>
      <c r="PWB5"/>
      <c r="PWC5"/>
      <c r="PWD5"/>
      <c r="PWE5"/>
      <c r="PWF5"/>
      <c r="PWG5"/>
      <c r="PWH5"/>
      <c r="PWI5"/>
      <c r="PWJ5"/>
      <c r="PWK5"/>
      <c r="PWL5"/>
      <c r="PWM5"/>
      <c r="PWN5"/>
      <c r="PWO5"/>
      <c r="PWP5"/>
      <c r="PWQ5"/>
      <c r="PWR5"/>
      <c r="PWS5"/>
      <c r="PWT5"/>
      <c r="PWU5"/>
      <c r="PWV5"/>
      <c r="PWW5"/>
      <c r="PWX5"/>
      <c r="PWY5"/>
      <c r="PWZ5"/>
      <c r="PXA5"/>
      <c r="PXB5"/>
      <c r="PXC5"/>
      <c r="PXD5"/>
      <c r="PXE5"/>
      <c r="PXF5"/>
      <c r="PXG5"/>
      <c r="PXH5"/>
      <c r="PXI5"/>
      <c r="PXJ5"/>
      <c r="PXK5"/>
      <c r="PXL5"/>
      <c r="PXM5"/>
      <c r="PXN5"/>
      <c r="PXO5"/>
      <c r="PXP5"/>
      <c r="PXQ5"/>
      <c r="PXR5"/>
      <c r="PXS5"/>
      <c r="PXT5"/>
      <c r="PXU5"/>
      <c r="PXV5"/>
      <c r="PXW5"/>
      <c r="PXX5"/>
      <c r="PXY5"/>
      <c r="PXZ5"/>
      <c r="PYA5"/>
      <c r="PYB5"/>
      <c r="PYC5"/>
      <c r="PYD5"/>
      <c r="PYE5"/>
      <c r="PYF5"/>
      <c r="PYG5"/>
      <c r="PYH5"/>
      <c r="PYI5"/>
      <c r="PYJ5"/>
      <c r="PYK5"/>
      <c r="PYL5"/>
      <c r="PYM5"/>
      <c r="PYN5"/>
      <c r="PYO5"/>
      <c r="PYP5"/>
      <c r="PYQ5"/>
      <c r="PYR5"/>
      <c r="PYS5"/>
      <c r="PYT5"/>
      <c r="PYU5"/>
      <c r="PYV5"/>
      <c r="PYW5"/>
      <c r="PYX5"/>
      <c r="PYY5"/>
      <c r="PYZ5"/>
      <c r="PZA5"/>
      <c r="PZB5"/>
      <c r="PZC5"/>
      <c r="PZD5"/>
      <c r="PZE5"/>
      <c r="PZF5"/>
      <c r="PZG5"/>
      <c r="PZH5"/>
      <c r="PZI5"/>
      <c r="PZJ5"/>
      <c r="PZK5"/>
      <c r="PZL5"/>
      <c r="PZM5"/>
      <c r="PZN5"/>
      <c r="PZO5"/>
      <c r="PZP5"/>
      <c r="PZQ5"/>
      <c r="PZR5"/>
      <c r="PZS5"/>
      <c r="PZT5"/>
      <c r="PZU5"/>
      <c r="PZV5"/>
      <c r="PZW5"/>
      <c r="PZX5"/>
      <c r="PZY5"/>
      <c r="PZZ5"/>
      <c r="QAA5"/>
      <c r="QAB5"/>
      <c r="QAC5"/>
      <c r="QAD5"/>
      <c r="QAE5"/>
      <c r="QAF5"/>
      <c r="QAG5"/>
      <c r="QAH5"/>
      <c r="QAI5"/>
      <c r="QAJ5"/>
      <c r="QAK5"/>
      <c r="QAL5"/>
      <c r="QAM5"/>
      <c r="QAN5"/>
      <c r="QAO5"/>
      <c r="QAP5"/>
      <c r="QAQ5"/>
      <c r="QAR5"/>
      <c r="QAS5"/>
      <c r="QAT5"/>
      <c r="QAU5"/>
      <c r="QAV5"/>
      <c r="QAW5"/>
      <c r="QAX5"/>
      <c r="QAY5"/>
      <c r="QAZ5"/>
      <c r="QBA5"/>
      <c r="QBB5"/>
      <c r="QBC5"/>
      <c r="QBD5"/>
      <c r="QBE5"/>
      <c r="QBF5"/>
      <c r="QBG5"/>
      <c r="QBH5"/>
      <c r="QBI5"/>
      <c r="QBJ5"/>
      <c r="QBK5"/>
      <c r="QBL5"/>
      <c r="QBM5"/>
      <c r="QBN5"/>
      <c r="QBO5"/>
      <c r="QBP5"/>
      <c r="QBQ5"/>
      <c r="QBR5"/>
      <c r="QBS5"/>
      <c r="QBT5"/>
      <c r="QBU5"/>
      <c r="QBV5"/>
      <c r="QBW5"/>
      <c r="QBX5"/>
      <c r="QBY5"/>
      <c r="QBZ5"/>
      <c r="QCA5"/>
      <c r="QCB5"/>
      <c r="QCC5"/>
      <c r="QCD5"/>
      <c r="QCE5"/>
      <c r="QCF5"/>
      <c r="QCG5"/>
      <c r="QCH5"/>
      <c r="QCI5"/>
      <c r="QCJ5"/>
      <c r="QCK5"/>
      <c r="QCL5"/>
      <c r="QCM5"/>
      <c r="QCN5"/>
      <c r="QCO5"/>
      <c r="QCP5"/>
      <c r="QCQ5"/>
      <c r="QCR5"/>
      <c r="QCS5"/>
      <c r="QCT5"/>
      <c r="QCU5"/>
      <c r="QCV5"/>
      <c r="QCW5"/>
      <c r="QCX5"/>
      <c r="QCY5"/>
      <c r="QCZ5"/>
      <c r="QDA5"/>
      <c r="QDB5"/>
      <c r="QDC5"/>
      <c r="QDD5"/>
      <c r="QDE5"/>
      <c r="QDF5"/>
      <c r="QDG5"/>
      <c r="QDH5"/>
      <c r="QDI5"/>
      <c r="QDJ5"/>
      <c r="QDK5"/>
      <c r="QDL5"/>
      <c r="QDM5"/>
      <c r="QDN5"/>
      <c r="QDO5"/>
      <c r="QDP5"/>
      <c r="QDQ5"/>
      <c r="QDR5"/>
      <c r="QDS5"/>
      <c r="QDT5"/>
      <c r="QDU5"/>
      <c r="QDV5"/>
      <c r="QDW5"/>
      <c r="QDX5"/>
      <c r="QDY5"/>
      <c r="QDZ5"/>
      <c r="QEA5"/>
      <c r="QEB5"/>
      <c r="QEC5"/>
      <c r="QED5"/>
      <c r="QEE5"/>
      <c r="QEF5"/>
      <c r="QEG5"/>
      <c r="QEH5"/>
      <c r="QEI5"/>
      <c r="QEJ5"/>
      <c r="QEK5"/>
      <c r="QEL5"/>
      <c r="QEM5"/>
      <c r="QEN5"/>
      <c r="QEO5"/>
      <c r="QEP5"/>
      <c r="QEQ5"/>
      <c r="QER5"/>
      <c r="QES5"/>
      <c r="QET5"/>
      <c r="QEU5"/>
      <c r="QEV5"/>
      <c r="QEW5"/>
      <c r="QEX5"/>
      <c r="QEY5"/>
      <c r="QEZ5"/>
      <c r="QFA5"/>
      <c r="QFB5"/>
      <c r="QFC5"/>
      <c r="QFD5"/>
      <c r="QFE5"/>
      <c r="QFF5"/>
      <c r="QFG5"/>
      <c r="QFH5"/>
      <c r="QFI5"/>
      <c r="QFJ5"/>
      <c r="QFK5"/>
      <c r="QFL5"/>
      <c r="QFM5"/>
      <c r="QFN5"/>
      <c r="QFO5"/>
      <c r="QFP5"/>
      <c r="QFQ5"/>
      <c r="QFR5"/>
      <c r="QFS5"/>
      <c r="QFT5"/>
      <c r="QFU5"/>
      <c r="QFV5"/>
      <c r="QFW5"/>
      <c r="QFX5"/>
      <c r="QFY5"/>
      <c r="QFZ5"/>
      <c r="QGA5"/>
      <c r="QGB5"/>
      <c r="QGC5"/>
      <c r="QGD5"/>
      <c r="QGE5"/>
      <c r="QGF5"/>
      <c r="QGG5"/>
      <c r="QGH5"/>
      <c r="QGI5"/>
      <c r="QGJ5"/>
      <c r="QGK5"/>
      <c r="QGL5"/>
      <c r="QGM5"/>
      <c r="QGN5"/>
      <c r="QGO5"/>
      <c r="QGP5"/>
      <c r="QGQ5"/>
      <c r="QGR5"/>
      <c r="QGS5"/>
      <c r="QGT5"/>
      <c r="QGU5"/>
      <c r="QGV5"/>
      <c r="QGW5"/>
      <c r="QGX5"/>
      <c r="QGY5"/>
      <c r="QGZ5"/>
      <c r="QHA5"/>
      <c r="QHB5"/>
      <c r="QHC5"/>
      <c r="QHD5"/>
      <c r="QHE5"/>
      <c r="QHF5"/>
      <c r="QHG5"/>
      <c r="QHH5"/>
      <c r="QHI5"/>
      <c r="QHJ5"/>
      <c r="QHK5"/>
      <c r="QHL5"/>
      <c r="QHM5"/>
      <c r="QHN5"/>
      <c r="QHO5"/>
      <c r="QHP5"/>
      <c r="QHQ5"/>
      <c r="QHR5"/>
      <c r="QHS5"/>
      <c r="QHT5"/>
      <c r="QHU5"/>
      <c r="QHV5"/>
      <c r="QHW5"/>
      <c r="QHX5"/>
      <c r="QHY5"/>
      <c r="QHZ5"/>
      <c r="QIA5"/>
      <c r="QIB5"/>
      <c r="QIC5"/>
      <c r="QID5"/>
      <c r="QIE5"/>
      <c r="QIF5"/>
      <c r="QIG5"/>
      <c r="QIH5"/>
      <c r="QII5"/>
      <c r="QIJ5"/>
      <c r="QIK5"/>
      <c r="QIL5"/>
      <c r="QIM5"/>
      <c r="QIN5"/>
      <c r="QIO5"/>
      <c r="QIP5"/>
      <c r="QIQ5"/>
      <c r="QIR5"/>
      <c r="QIS5"/>
      <c r="QIT5"/>
      <c r="QIU5"/>
      <c r="QIV5"/>
      <c r="QIW5"/>
      <c r="QIX5"/>
      <c r="QIY5"/>
      <c r="QIZ5"/>
      <c r="QJA5"/>
      <c r="QJB5"/>
      <c r="QJC5"/>
      <c r="QJD5"/>
      <c r="QJE5"/>
      <c r="QJF5"/>
      <c r="QJG5"/>
      <c r="QJH5"/>
      <c r="QJI5"/>
      <c r="QJJ5"/>
      <c r="QJK5"/>
      <c r="QJL5"/>
      <c r="QJM5"/>
      <c r="QJN5"/>
      <c r="QJO5"/>
      <c r="QJP5"/>
      <c r="QJQ5"/>
      <c r="QJR5"/>
      <c r="QJS5"/>
      <c r="QJT5"/>
      <c r="QJU5"/>
      <c r="QJV5"/>
      <c r="QJW5"/>
      <c r="QJX5"/>
      <c r="QJY5"/>
      <c r="QJZ5"/>
      <c r="QKA5"/>
      <c r="QKB5"/>
      <c r="QKC5"/>
      <c r="QKD5"/>
      <c r="QKE5"/>
      <c r="QKF5"/>
      <c r="QKG5"/>
      <c r="QKH5"/>
      <c r="QKI5"/>
      <c r="QKJ5"/>
      <c r="QKK5"/>
      <c r="QKL5"/>
      <c r="QKM5"/>
      <c r="QKN5"/>
      <c r="QKO5"/>
      <c r="QKP5"/>
      <c r="QKQ5"/>
      <c r="QKR5"/>
      <c r="QKS5"/>
      <c r="QKT5"/>
      <c r="QKU5"/>
      <c r="QKV5"/>
      <c r="QKW5"/>
      <c r="QKX5"/>
      <c r="QKY5"/>
      <c r="QKZ5"/>
      <c r="QLA5"/>
      <c r="QLB5"/>
      <c r="QLC5"/>
      <c r="QLD5"/>
      <c r="QLE5"/>
      <c r="QLF5"/>
      <c r="QLG5"/>
      <c r="QLH5"/>
      <c r="QLI5"/>
      <c r="QLJ5"/>
      <c r="QLK5"/>
      <c r="QLL5"/>
      <c r="QLM5"/>
      <c r="QLN5"/>
      <c r="QLO5"/>
      <c r="QLP5"/>
      <c r="QLQ5"/>
      <c r="QLR5"/>
      <c r="QLS5"/>
      <c r="QLT5"/>
      <c r="QLU5"/>
      <c r="QLV5"/>
      <c r="QLW5"/>
      <c r="QLX5"/>
      <c r="QLY5"/>
      <c r="QLZ5"/>
      <c r="QMA5"/>
      <c r="QMB5"/>
      <c r="QMC5"/>
      <c r="QMD5"/>
      <c r="QME5"/>
      <c r="QMF5"/>
      <c r="QMG5"/>
      <c r="QMH5"/>
      <c r="QMI5"/>
      <c r="QMJ5"/>
      <c r="QMK5"/>
      <c r="QML5"/>
      <c r="QMM5"/>
      <c r="QMN5"/>
      <c r="QMO5"/>
      <c r="QMP5"/>
      <c r="QMQ5"/>
      <c r="QMR5"/>
      <c r="QMS5"/>
      <c r="QMT5"/>
      <c r="QMU5"/>
      <c r="QMV5"/>
      <c r="QMW5"/>
      <c r="QMX5"/>
      <c r="QMY5"/>
      <c r="QMZ5"/>
      <c r="QNA5"/>
      <c r="QNB5"/>
      <c r="QNC5"/>
      <c r="QND5"/>
      <c r="QNE5"/>
      <c r="QNF5"/>
      <c r="QNG5"/>
      <c r="QNH5"/>
      <c r="QNI5"/>
      <c r="QNJ5"/>
      <c r="QNK5"/>
      <c r="QNL5"/>
      <c r="QNM5"/>
      <c r="QNN5"/>
      <c r="QNO5"/>
      <c r="QNP5"/>
      <c r="QNQ5"/>
      <c r="QNR5"/>
      <c r="QNS5"/>
      <c r="QNT5"/>
      <c r="QNU5"/>
      <c r="QNV5"/>
      <c r="QNW5"/>
      <c r="QNX5"/>
      <c r="QNY5"/>
      <c r="QNZ5"/>
      <c r="QOA5"/>
      <c r="QOB5"/>
      <c r="QOC5"/>
      <c r="QOD5"/>
      <c r="QOE5"/>
      <c r="QOF5"/>
      <c r="QOG5"/>
      <c r="QOH5"/>
      <c r="QOI5"/>
      <c r="QOJ5"/>
      <c r="QOK5"/>
      <c r="QOL5"/>
      <c r="QOM5"/>
      <c r="QON5"/>
      <c r="QOO5"/>
      <c r="QOP5"/>
      <c r="QOQ5"/>
      <c r="QOR5"/>
      <c r="QOS5"/>
      <c r="QOT5"/>
      <c r="QOU5"/>
      <c r="QOV5"/>
      <c r="QOW5"/>
      <c r="QOX5"/>
      <c r="QOY5"/>
      <c r="QOZ5"/>
      <c r="QPA5"/>
      <c r="QPB5"/>
      <c r="QPC5"/>
      <c r="QPD5"/>
      <c r="QPE5"/>
      <c r="QPF5"/>
      <c r="QPG5"/>
      <c r="QPH5"/>
      <c r="QPI5"/>
      <c r="QPJ5"/>
      <c r="QPK5"/>
      <c r="QPL5"/>
      <c r="QPM5"/>
      <c r="QPN5"/>
      <c r="QPO5"/>
      <c r="QPP5"/>
      <c r="QPQ5"/>
      <c r="QPR5"/>
      <c r="QPS5"/>
      <c r="QPT5"/>
      <c r="QPU5"/>
      <c r="QPV5"/>
      <c r="QPW5"/>
      <c r="QPX5"/>
      <c r="QPY5"/>
      <c r="QPZ5"/>
      <c r="QQA5"/>
      <c r="QQB5"/>
      <c r="QQC5"/>
      <c r="QQD5"/>
      <c r="QQE5"/>
      <c r="QQF5"/>
      <c r="QQG5"/>
      <c r="QQH5"/>
      <c r="QQI5"/>
      <c r="QQJ5"/>
      <c r="QQK5"/>
      <c r="QQL5"/>
      <c r="QQM5"/>
      <c r="QQN5"/>
      <c r="QQO5"/>
      <c r="QQP5"/>
      <c r="QQQ5"/>
      <c r="QQR5"/>
      <c r="QQS5"/>
      <c r="QQT5"/>
      <c r="QQU5"/>
      <c r="QQV5"/>
      <c r="QQW5"/>
      <c r="QQX5"/>
      <c r="QQY5"/>
      <c r="QQZ5"/>
      <c r="QRA5"/>
      <c r="QRB5"/>
      <c r="QRC5"/>
      <c r="QRD5"/>
      <c r="QRE5"/>
      <c r="QRF5"/>
      <c r="QRG5"/>
      <c r="QRH5"/>
      <c r="QRI5"/>
      <c r="QRJ5"/>
      <c r="QRK5"/>
      <c r="QRL5"/>
      <c r="QRM5"/>
      <c r="QRN5"/>
      <c r="QRO5"/>
      <c r="QRP5"/>
      <c r="QRQ5"/>
      <c r="QRR5"/>
      <c r="QRS5"/>
      <c r="QRT5"/>
      <c r="QRU5"/>
      <c r="QRV5"/>
      <c r="QRW5"/>
      <c r="QRX5"/>
      <c r="QRY5"/>
      <c r="QRZ5"/>
      <c r="QSA5"/>
      <c r="QSB5"/>
      <c r="QSC5"/>
      <c r="QSD5"/>
      <c r="QSE5"/>
      <c r="QSF5"/>
      <c r="QSG5"/>
      <c r="QSH5"/>
      <c r="QSI5"/>
      <c r="QSJ5"/>
      <c r="QSK5"/>
      <c r="QSL5"/>
      <c r="QSM5"/>
      <c r="QSN5"/>
      <c r="QSO5"/>
      <c r="QSP5"/>
      <c r="QSQ5"/>
      <c r="QSR5"/>
      <c r="QSS5"/>
      <c r="QST5"/>
      <c r="QSU5"/>
      <c r="QSV5"/>
      <c r="QSW5"/>
      <c r="QSX5"/>
      <c r="QSY5"/>
      <c r="QSZ5"/>
      <c r="QTA5"/>
      <c r="QTB5"/>
      <c r="QTC5"/>
      <c r="QTD5"/>
      <c r="QTE5"/>
      <c r="QTF5"/>
      <c r="QTG5"/>
      <c r="QTH5"/>
      <c r="QTI5"/>
      <c r="QTJ5"/>
      <c r="QTK5"/>
      <c r="QTL5"/>
      <c r="QTM5"/>
      <c r="QTN5"/>
      <c r="QTO5"/>
      <c r="QTP5"/>
      <c r="QTQ5"/>
      <c r="QTR5"/>
      <c r="QTS5"/>
      <c r="QTT5"/>
      <c r="QTU5"/>
      <c r="QTV5"/>
      <c r="QTW5"/>
      <c r="QTX5"/>
      <c r="QTY5"/>
      <c r="QTZ5"/>
      <c r="QUA5"/>
      <c r="QUB5"/>
      <c r="QUC5"/>
      <c r="QUD5"/>
      <c r="QUE5"/>
      <c r="QUF5"/>
      <c r="QUG5"/>
      <c r="QUH5"/>
      <c r="QUI5"/>
      <c r="QUJ5"/>
      <c r="QUK5"/>
      <c r="QUL5"/>
      <c r="QUM5"/>
      <c r="QUN5"/>
      <c r="QUO5"/>
      <c r="QUP5"/>
      <c r="QUQ5"/>
      <c r="QUR5"/>
      <c r="QUS5"/>
      <c r="QUT5"/>
      <c r="QUU5"/>
      <c r="QUV5"/>
      <c r="QUW5"/>
      <c r="QUX5"/>
      <c r="QUY5"/>
      <c r="QUZ5"/>
      <c r="QVA5"/>
      <c r="QVB5"/>
      <c r="QVC5"/>
      <c r="QVD5"/>
      <c r="QVE5"/>
      <c r="QVF5"/>
      <c r="QVG5"/>
      <c r="QVH5"/>
      <c r="QVI5"/>
      <c r="QVJ5"/>
      <c r="QVK5"/>
      <c r="QVL5"/>
      <c r="QVM5"/>
      <c r="QVN5"/>
      <c r="QVO5"/>
      <c r="QVP5"/>
      <c r="QVQ5"/>
      <c r="QVR5"/>
      <c r="QVS5"/>
      <c r="QVT5"/>
      <c r="QVU5"/>
      <c r="QVV5"/>
      <c r="QVW5"/>
      <c r="QVX5"/>
      <c r="QVY5"/>
      <c r="QVZ5"/>
      <c r="QWA5"/>
      <c r="QWB5"/>
      <c r="QWC5"/>
      <c r="QWD5"/>
      <c r="QWE5"/>
      <c r="QWF5"/>
      <c r="QWG5"/>
      <c r="QWH5"/>
      <c r="QWI5"/>
      <c r="QWJ5"/>
      <c r="QWK5"/>
      <c r="QWL5"/>
      <c r="QWM5"/>
      <c r="QWN5"/>
      <c r="QWO5"/>
      <c r="QWP5"/>
      <c r="QWQ5"/>
      <c r="QWR5"/>
      <c r="QWS5"/>
      <c r="QWT5"/>
      <c r="QWU5"/>
      <c r="QWV5"/>
      <c r="QWW5"/>
      <c r="QWX5"/>
      <c r="QWY5"/>
      <c r="QWZ5"/>
      <c r="QXA5"/>
      <c r="QXB5"/>
      <c r="QXC5"/>
      <c r="QXD5"/>
      <c r="QXE5"/>
      <c r="QXF5"/>
      <c r="QXG5"/>
      <c r="QXH5"/>
      <c r="QXI5"/>
      <c r="QXJ5"/>
      <c r="QXK5"/>
      <c r="QXL5"/>
      <c r="QXM5"/>
      <c r="QXN5"/>
      <c r="QXO5"/>
      <c r="QXP5"/>
      <c r="QXQ5"/>
      <c r="QXR5"/>
      <c r="QXS5"/>
      <c r="QXT5"/>
      <c r="QXU5"/>
      <c r="QXV5"/>
      <c r="QXW5"/>
      <c r="QXX5"/>
      <c r="QXY5"/>
      <c r="QXZ5"/>
      <c r="QYA5"/>
      <c r="QYB5"/>
      <c r="QYC5"/>
      <c r="QYD5"/>
      <c r="QYE5"/>
      <c r="QYF5"/>
      <c r="QYG5"/>
      <c r="QYH5"/>
      <c r="QYI5"/>
      <c r="QYJ5"/>
      <c r="QYK5"/>
      <c r="QYL5"/>
      <c r="QYM5"/>
      <c r="QYN5"/>
      <c r="QYO5"/>
      <c r="QYP5"/>
      <c r="QYQ5"/>
      <c r="QYR5"/>
      <c r="QYS5"/>
      <c r="QYT5"/>
      <c r="QYU5"/>
      <c r="QYV5"/>
      <c r="QYW5"/>
      <c r="QYX5"/>
      <c r="QYY5"/>
      <c r="QYZ5"/>
      <c r="QZA5"/>
      <c r="QZB5"/>
      <c r="QZC5"/>
      <c r="QZD5"/>
      <c r="QZE5"/>
      <c r="QZF5"/>
      <c r="QZG5"/>
      <c r="QZH5"/>
      <c r="QZI5"/>
      <c r="QZJ5"/>
      <c r="QZK5"/>
      <c r="QZL5"/>
      <c r="QZM5"/>
      <c r="QZN5"/>
      <c r="QZO5"/>
      <c r="QZP5"/>
      <c r="QZQ5"/>
      <c r="QZR5"/>
      <c r="QZS5"/>
      <c r="QZT5"/>
      <c r="QZU5"/>
      <c r="QZV5"/>
      <c r="QZW5"/>
      <c r="QZX5"/>
      <c r="QZY5"/>
      <c r="QZZ5"/>
      <c r="RAA5"/>
      <c r="RAB5"/>
      <c r="RAC5"/>
      <c r="RAD5"/>
      <c r="RAE5"/>
      <c r="RAF5"/>
      <c r="RAG5"/>
      <c r="RAH5"/>
      <c r="RAI5"/>
      <c r="RAJ5"/>
      <c r="RAK5"/>
      <c r="RAL5"/>
      <c r="RAM5"/>
      <c r="RAN5"/>
      <c r="RAO5"/>
      <c r="RAP5"/>
      <c r="RAQ5"/>
      <c r="RAR5"/>
      <c r="RAS5"/>
      <c r="RAT5"/>
      <c r="RAU5"/>
      <c r="RAV5"/>
      <c r="RAW5"/>
      <c r="RAX5"/>
      <c r="RAY5"/>
      <c r="RAZ5"/>
      <c r="RBA5"/>
      <c r="RBB5"/>
      <c r="RBC5"/>
      <c r="RBD5"/>
      <c r="RBE5"/>
      <c r="RBF5"/>
      <c r="RBG5"/>
      <c r="RBH5"/>
      <c r="RBI5"/>
      <c r="RBJ5"/>
      <c r="RBK5"/>
      <c r="RBL5"/>
      <c r="RBM5"/>
      <c r="RBN5"/>
      <c r="RBO5"/>
      <c r="RBP5"/>
      <c r="RBQ5"/>
      <c r="RBR5"/>
      <c r="RBS5"/>
      <c r="RBT5"/>
      <c r="RBU5"/>
      <c r="RBV5"/>
      <c r="RBW5"/>
      <c r="RBX5"/>
      <c r="RBY5"/>
      <c r="RBZ5"/>
      <c r="RCA5"/>
      <c r="RCB5"/>
      <c r="RCC5"/>
      <c r="RCD5"/>
      <c r="RCE5"/>
      <c r="RCF5"/>
      <c r="RCG5"/>
      <c r="RCH5"/>
      <c r="RCI5"/>
      <c r="RCJ5"/>
      <c r="RCK5"/>
      <c r="RCL5"/>
      <c r="RCM5"/>
      <c r="RCN5"/>
      <c r="RCO5"/>
      <c r="RCP5"/>
      <c r="RCQ5"/>
      <c r="RCR5"/>
      <c r="RCS5"/>
      <c r="RCT5"/>
      <c r="RCU5"/>
      <c r="RCV5"/>
      <c r="RCW5"/>
      <c r="RCX5"/>
      <c r="RCY5"/>
      <c r="RCZ5"/>
      <c r="RDA5"/>
      <c r="RDB5"/>
      <c r="RDC5"/>
      <c r="RDD5"/>
      <c r="RDE5"/>
      <c r="RDF5"/>
      <c r="RDG5"/>
      <c r="RDH5"/>
      <c r="RDI5"/>
      <c r="RDJ5"/>
      <c r="RDK5"/>
      <c r="RDL5"/>
      <c r="RDM5"/>
      <c r="RDN5"/>
      <c r="RDO5"/>
      <c r="RDP5"/>
      <c r="RDQ5"/>
      <c r="RDR5"/>
      <c r="RDS5"/>
      <c r="RDT5"/>
      <c r="RDU5"/>
      <c r="RDV5"/>
      <c r="RDW5"/>
      <c r="RDX5"/>
      <c r="RDY5"/>
      <c r="RDZ5"/>
      <c r="REA5"/>
      <c r="REB5"/>
      <c r="REC5"/>
      <c r="RED5"/>
      <c r="REE5"/>
      <c r="REF5"/>
      <c r="REG5"/>
      <c r="REH5"/>
      <c r="REI5"/>
      <c r="REJ5"/>
      <c r="REK5"/>
      <c r="REL5"/>
      <c r="REM5"/>
      <c r="REN5"/>
      <c r="REO5"/>
      <c r="REP5"/>
      <c r="REQ5"/>
      <c r="RER5"/>
      <c r="RES5"/>
      <c r="RET5"/>
      <c r="REU5"/>
      <c r="REV5"/>
      <c r="REW5"/>
      <c r="REX5"/>
      <c r="REY5"/>
      <c r="REZ5"/>
      <c r="RFA5"/>
      <c r="RFB5"/>
      <c r="RFC5"/>
      <c r="RFD5"/>
      <c r="RFE5"/>
      <c r="RFF5"/>
      <c r="RFG5"/>
      <c r="RFH5"/>
      <c r="RFI5"/>
      <c r="RFJ5"/>
      <c r="RFK5"/>
      <c r="RFL5"/>
      <c r="RFM5"/>
      <c r="RFN5"/>
      <c r="RFO5"/>
      <c r="RFP5"/>
      <c r="RFQ5"/>
      <c r="RFR5"/>
      <c r="RFS5"/>
      <c r="RFT5"/>
      <c r="RFU5"/>
      <c r="RFV5"/>
      <c r="RFW5"/>
      <c r="RFX5"/>
      <c r="RFY5"/>
      <c r="RFZ5"/>
      <c r="RGA5"/>
      <c r="RGB5"/>
      <c r="RGC5"/>
      <c r="RGD5"/>
      <c r="RGE5"/>
      <c r="RGF5"/>
      <c r="RGG5"/>
      <c r="RGH5"/>
      <c r="RGI5"/>
      <c r="RGJ5"/>
      <c r="RGK5"/>
      <c r="RGL5"/>
      <c r="RGM5"/>
      <c r="RGN5"/>
      <c r="RGO5"/>
      <c r="RGP5"/>
      <c r="RGQ5"/>
      <c r="RGR5"/>
      <c r="RGS5"/>
      <c r="RGT5"/>
      <c r="RGU5"/>
      <c r="RGV5"/>
      <c r="RGW5"/>
      <c r="RGX5"/>
      <c r="RGY5"/>
      <c r="RGZ5"/>
      <c r="RHA5"/>
      <c r="RHB5"/>
      <c r="RHC5"/>
      <c r="RHD5"/>
      <c r="RHE5"/>
      <c r="RHF5"/>
      <c r="RHG5"/>
      <c r="RHH5"/>
      <c r="RHI5"/>
      <c r="RHJ5"/>
      <c r="RHK5"/>
      <c r="RHL5"/>
      <c r="RHM5"/>
      <c r="RHN5"/>
      <c r="RHO5"/>
      <c r="RHP5"/>
      <c r="RHQ5"/>
      <c r="RHR5"/>
      <c r="RHS5"/>
      <c r="RHT5"/>
      <c r="RHU5"/>
      <c r="RHV5"/>
      <c r="RHW5"/>
      <c r="RHX5"/>
      <c r="RHY5"/>
      <c r="RHZ5"/>
      <c r="RIA5"/>
      <c r="RIB5"/>
      <c r="RIC5"/>
      <c r="RID5"/>
      <c r="RIE5"/>
      <c r="RIF5"/>
      <c r="RIG5"/>
      <c r="RIH5"/>
      <c r="RII5"/>
      <c r="RIJ5"/>
      <c r="RIK5"/>
      <c r="RIL5"/>
      <c r="RIM5"/>
      <c r="RIN5"/>
      <c r="RIO5"/>
      <c r="RIP5"/>
      <c r="RIQ5"/>
      <c r="RIR5"/>
      <c r="RIS5"/>
      <c r="RIT5"/>
      <c r="RIU5"/>
      <c r="RIV5"/>
      <c r="RIW5"/>
      <c r="RIX5"/>
      <c r="RIY5"/>
      <c r="RIZ5"/>
      <c r="RJA5"/>
      <c r="RJB5"/>
      <c r="RJC5"/>
      <c r="RJD5"/>
      <c r="RJE5"/>
      <c r="RJF5"/>
      <c r="RJG5"/>
      <c r="RJH5"/>
      <c r="RJI5"/>
      <c r="RJJ5"/>
      <c r="RJK5"/>
      <c r="RJL5"/>
      <c r="RJM5"/>
      <c r="RJN5"/>
      <c r="RJO5"/>
      <c r="RJP5"/>
      <c r="RJQ5"/>
      <c r="RJR5"/>
      <c r="RJS5"/>
      <c r="RJT5"/>
      <c r="RJU5"/>
      <c r="RJV5"/>
      <c r="RJW5"/>
      <c r="RJX5"/>
      <c r="RJY5"/>
      <c r="RJZ5"/>
      <c r="RKA5"/>
      <c r="RKB5"/>
      <c r="RKC5"/>
      <c r="RKD5"/>
      <c r="RKE5"/>
      <c r="RKF5"/>
      <c r="RKG5"/>
      <c r="RKH5"/>
      <c r="RKI5"/>
      <c r="RKJ5"/>
      <c r="RKK5"/>
      <c r="RKL5"/>
      <c r="RKM5"/>
      <c r="RKN5"/>
      <c r="RKO5"/>
      <c r="RKP5"/>
      <c r="RKQ5"/>
      <c r="RKR5"/>
      <c r="RKS5"/>
      <c r="RKT5"/>
      <c r="RKU5"/>
      <c r="RKV5"/>
      <c r="RKW5"/>
      <c r="RKX5"/>
      <c r="RKY5"/>
      <c r="RKZ5"/>
      <c r="RLA5"/>
      <c r="RLB5"/>
      <c r="RLC5"/>
      <c r="RLD5"/>
      <c r="RLE5"/>
      <c r="RLF5"/>
      <c r="RLG5"/>
      <c r="RLH5"/>
      <c r="RLI5"/>
      <c r="RLJ5"/>
      <c r="RLK5"/>
      <c r="RLL5"/>
      <c r="RLM5"/>
      <c r="RLN5"/>
      <c r="RLO5"/>
      <c r="RLP5"/>
      <c r="RLQ5"/>
      <c r="RLR5"/>
      <c r="RLS5"/>
      <c r="RLT5"/>
      <c r="RLU5"/>
      <c r="RLV5"/>
      <c r="RLW5"/>
      <c r="RLX5"/>
      <c r="RLY5"/>
      <c r="RLZ5"/>
      <c r="RMA5"/>
      <c r="RMB5"/>
      <c r="RMC5"/>
      <c r="RMD5"/>
      <c r="RME5"/>
      <c r="RMF5"/>
      <c r="RMG5"/>
      <c r="RMH5"/>
      <c r="RMI5"/>
      <c r="RMJ5"/>
      <c r="RMK5"/>
      <c r="RML5"/>
      <c r="RMM5"/>
      <c r="RMN5"/>
      <c r="RMO5"/>
      <c r="RMP5"/>
      <c r="RMQ5"/>
      <c r="RMR5"/>
      <c r="RMS5"/>
      <c r="RMT5"/>
      <c r="RMU5"/>
      <c r="RMV5"/>
      <c r="RMW5"/>
      <c r="RMX5"/>
      <c r="RMY5"/>
      <c r="RMZ5"/>
      <c r="RNA5"/>
      <c r="RNB5"/>
      <c r="RNC5"/>
      <c r="RND5"/>
      <c r="RNE5"/>
      <c r="RNF5"/>
      <c r="RNG5"/>
      <c r="RNH5"/>
      <c r="RNI5"/>
      <c r="RNJ5"/>
      <c r="RNK5"/>
      <c r="RNL5"/>
      <c r="RNM5"/>
      <c r="RNN5"/>
      <c r="RNO5"/>
      <c r="RNP5"/>
      <c r="RNQ5"/>
      <c r="RNR5"/>
      <c r="RNS5"/>
      <c r="RNT5"/>
      <c r="RNU5"/>
      <c r="RNV5"/>
      <c r="RNW5"/>
      <c r="RNX5"/>
      <c r="RNY5"/>
      <c r="RNZ5"/>
      <c r="ROA5"/>
      <c r="ROB5"/>
      <c r="ROC5"/>
      <c r="ROD5"/>
      <c r="ROE5"/>
      <c r="ROF5"/>
      <c r="ROG5"/>
      <c r="ROH5"/>
      <c r="ROI5"/>
      <c r="ROJ5"/>
      <c r="ROK5"/>
      <c r="ROL5"/>
      <c r="ROM5"/>
      <c r="RON5"/>
      <c r="ROO5"/>
      <c r="ROP5"/>
      <c r="ROQ5"/>
      <c r="ROR5"/>
      <c r="ROS5"/>
      <c r="ROT5"/>
      <c r="ROU5"/>
      <c r="ROV5"/>
      <c r="ROW5"/>
      <c r="ROX5"/>
      <c r="ROY5"/>
      <c r="ROZ5"/>
      <c r="RPA5"/>
      <c r="RPB5"/>
      <c r="RPC5"/>
      <c r="RPD5"/>
      <c r="RPE5"/>
      <c r="RPF5"/>
      <c r="RPG5"/>
      <c r="RPH5"/>
      <c r="RPI5"/>
      <c r="RPJ5"/>
      <c r="RPK5"/>
      <c r="RPL5"/>
      <c r="RPM5"/>
      <c r="RPN5"/>
      <c r="RPO5"/>
      <c r="RPP5"/>
      <c r="RPQ5"/>
      <c r="RPR5"/>
      <c r="RPS5"/>
      <c r="RPT5"/>
      <c r="RPU5"/>
      <c r="RPV5"/>
      <c r="RPW5"/>
      <c r="RPX5"/>
      <c r="RPY5"/>
      <c r="RPZ5"/>
      <c r="RQA5"/>
      <c r="RQB5"/>
      <c r="RQC5"/>
      <c r="RQD5"/>
      <c r="RQE5"/>
      <c r="RQF5"/>
      <c r="RQG5"/>
      <c r="RQH5"/>
      <c r="RQI5"/>
      <c r="RQJ5"/>
      <c r="RQK5"/>
      <c r="RQL5"/>
      <c r="RQM5"/>
      <c r="RQN5"/>
      <c r="RQO5"/>
      <c r="RQP5"/>
      <c r="RQQ5"/>
      <c r="RQR5"/>
      <c r="RQS5"/>
      <c r="RQT5"/>
      <c r="RQU5"/>
      <c r="RQV5"/>
      <c r="RQW5"/>
      <c r="RQX5"/>
      <c r="RQY5"/>
      <c r="RQZ5"/>
      <c r="RRA5"/>
      <c r="RRB5"/>
      <c r="RRC5"/>
      <c r="RRD5"/>
      <c r="RRE5"/>
      <c r="RRF5"/>
      <c r="RRG5"/>
      <c r="RRH5"/>
      <c r="RRI5"/>
      <c r="RRJ5"/>
      <c r="RRK5"/>
      <c r="RRL5"/>
      <c r="RRM5"/>
      <c r="RRN5"/>
      <c r="RRO5"/>
      <c r="RRP5"/>
      <c r="RRQ5"/>
      <c r="RRR5"/>
      <c r="RRS5"/>
      <c r="RRT5"/>
      <c r="RRU5"/>
      <c r="RRV5"/>
      <c r="RRW5"/>
      <c r="RRX5"/>
      <c r="RRY5"/>
      <c r="RRZ5"/>
      <c r="RSA5"/>
      <c r="RSB5"/>
      <c r="RSC5"/>
      <c r="RSD5"/>
      <c r="RSE5"/>
      <c r="RSF5"/>
      <c r="RSG5"/>
      <c r="RSH5"/>
      <c r="RSI5"/>
      <c r="RSJ5"/>
      <c r="RSK5"/>
      <c r="RSL5"/>
      <c r="RSM5"/>
      <c r="RSN5"/>
      <c r="RSO5"/>
      <c r="RSP5"/>
      <c r="RSQ5"/>
      <c r="RSR5"/>
      <c r="RSS5"/>
      <c r="RST5"/>
      <c r="RSU5"/>
      <c r="RSV5"/>
      <c r="RSW5"/>
      <c r="RSX5"/>
      <c r="RSY5"/>
      <c r="RSZ5"/>
      <c r="RTA5"/>
      <c r="RTB5"/>
      <c r="RTC5"/>
      <c r="RTD5"/>
      <c r="RTE5"/>
      <c r="RTF5"/>
      <c r="RTG5"/>
      <c r="RTH5"/>
      <c r="RTI5"/>
      <c r="RTJ5"/>
      <c r="RTK5"/>
      <c r="RTL5"/>
      <c r="RTM5"/>
      <c r="RTN5"/>
      <c r="RTO5"/>
      <c r="RTP5"/>
      <c r="RTQ5"/>
      <c r="RTR5"/>
      <c r="RTS5"/>
      <c r="RTT5"/>
      <c r="RTU5"/>
      <c r="RTV5"/>
      <c r="RTW5"/>
      <c r="RTX5"/>
      <c r="RTY5"/>
      <c r="RTZ5"/>
      <c r="RUA5"/>
      <c r="RUB5"/>
      <c r="RUC5"/>
      <c r="RUD5"/>
      <c r="RUE5"/>
      <c r="RUF5"/>
      <c r="RUG5"/>
      <c r="RUH5"/>
      <c r="RUI5"/>
      <c r="RUJ5"/>
      <c r="RUK5"/>
      <c r="RUL5"/>
      <c r="RUM5"/>
      <c r="RUN5"/>
      <c r="RUO5"/>
      <c r="RUP5"/>
      <c r="RUQ5"/>
      <c r="RUR5"/>
      <c r="RUS5"/>
      <c r="RUT5"/>
      <c r="RUU5"/>
      <c r="RUV5"/>
      <c r="RUW5"/>
      <c r="RUX5"/>
      <c r="RUY5"/>
      <c r="RUZ5"/>
      <c r="RVA5"/>
      <c r="RVB5"/>
      <c r="RVC5"/>
      <c r="RVD5"/>
      <c r="RVE5"/>
      <c r="RVF5"/>
      <c r="RVG5"/>
      <c r="RVH5"/>
      <c r="RVI5"/>
      <c r="RVJ5"/>
      <c r="RVK5"/>
      <c r="RVL5"/>
      <c r="RVM5"/>
      <c r="RVN5"/>
      <c r="RVO5"/>
      <c r="RVP5"/>
      <c r="RVQ5"/>
      <c r="RVR5"/>
      <c r="RVS5"/>
      <c r="RVT5"/>
      <c r="RVU5"/>
      <c r="RVV5"/>
      <c r="RVW5"/>
      <c r="RVX5"/>
      <c r="RVY5"/>
      <c r="RVZ5"/>
      <c r="RWA5"/>
      <c r="RWB5"/>
      <c r="RWC5"/>
      <c r="RWD5"/>
      <c r="RWE5"/>
      <c r="RWF5"/>
      <c r="RWG5"/>
      <c r="RWH5"/>
      <c r="RWI5"/>
      <c r="RWJ5"/>
      <c r="RWK5"/>
      <c r="RWL5"/>
      <c r="RWM5"/>
      <c r="RWN5"/>
      <c r="RWO5"/>
      <c r="RWP5"/>
      <c r="RWQ5"/>
      <c r="RWR5"/>
      <c r="RWS5"/>
      <c r="RWT5"/>
      <c r="RWU5"/>
      <c r="RWV5"/>
      <c r="RWW5"/>
      <c r="RWX5"/>
      <c r="RWY5"/>
      <c r="RWZ5"/>
      <c r="RXA5"/>
      <c r="RXB5"/>
      <c r="RXC5"/>
      <c r="RXD5"/>
      <c r="RXE5"/>
      <c r="RXF5"/>
      <c r="RXG5"/>
      <c r="RXH5"/>
      <c r="RXI5"/>
      <c r="RXJ5"/>
      <c r="RXK5"/>
      <c r="RXL5"/>
      <c r="RXM5"/>
      <c r="RXN5"/>
      <c r="RXO5"/>
      <c r="RXP5"/>
      <c r="RXQ5"/>
      <c r="RXR5"/>
      <c r="RXS5"/>
      <c r="RXT5"/>
      <c r="RXU5"/>
      <c r="RXV5"/>
      <c r="RXW5"/>
      <c r="RXX5"/>
      <c r="RXY5"/>
      <c r="RXZ5"/>
      <c r="RYA5"/>
      <c r="RYB5"/>
      <c r="RYC5"/>
      <c r="RYD5"/>
      <c r="RYE5"/>
      <c r="RYF5"/>
      <c r="RYG5"/>
      <c r="RYH5"/>
      <c r="RYI5"/>
      <c r="RYJ5"/>
      <c r="RYK5"/>
      <c r="RYL5"/>
      <c r="RYM5"/>
      <c r="RYN5"/>
      <c r="RYO5"/>
      <c r="RYP5"/>
      <c r="RYQ5"/>
      <c r="RYR5"/>
      <c r="RYS5"/>
      <c r="RYT5"/>
      <c r="RYU5"/>
      <c r="RYV5"/>
      <c r="RYW5"/>
      <c r="RYX5"/>
      <c r="RYY5"/>
      <c r="RYZ5"/>
      <c r="RZA5"/>
      <c r="RZB5"/>
      <c r="RZC5"/>
      <c r="RZD5"/>
      <c r="RZE5"/>
      <c r="RZF5"/>
      <c r="RZG5"/>
      <c r="RZH5"/>
      <c r="RZI5"/>
      <c r="RZJ5"/>
      <c r="RZK5"/>
      <c r="RZL5"/>
      <c r="RZM5"/>
      <c r="RZN5"/>
      <c r="RZO5"/>
      <c r="RZP5"/>
      <c r="RZQ5"/>
      <c r="RZR5"/>
      <c r="RZS5"/>
      <c r="RZT5"/>
      <c r="RZU5"/>
      <c r="RZV5"/>
      <c r="RZW5"/>
      <c r="RZX5"/>
      <c r="RZY5"/>
      <c r="RZZ5"/>
      <c r="SAA5"/>
      <c r="SAB5"/>
      <c r="SAC5"/>
      <c r="SAD5"/>
      <c r="SAE5"/>
      <c r="SAF5"/>
      <c r="SAG5"/>
      <c r="SAH5"/>
      <c r="SAI5"/>
      <c r="SAJ5"/>
      <c r="SAK5"/>
      <c r="SAL5"/>
      <c r="SAM5"/>
      <c r="SAN5"/>
      <c r="SAO5"/>
      <c r="SAP5"/>
      <c r="SAQ5"/>
      <c r="SAR5"/>
      <c r="SAS5"/>
      <c r="SAT5"/>
      <c r="SAU5"/>
      <c r="SAV5"/>
      <c r="SAW5"/>
      <c r="SAX5"/>
      <c r="SAY5"/>
      <c r="SAZ5"/>
      <c r="SBA5"/>
      <c r="SBB5"/>
      <c r="SBC5"/>
      <c r="SBD5"/>
      <c r="SBE5"/>
      <c r="SBF5"/>
      <c r="SBG5"/>
      <c r="SBH5"/>
      <c r="SBI5"/>
      <c r="SBJ5"/>
      <c r="SBK5"/>
      <c r="SBL5"/>
      <c r="SBM5"/>
      <c r="SBN5"/>
      <c r="SBO5"/>
      <c r="SBP5"/>
      <c r="SBQ5"/>
      <c r="SBR5"/>
      <c r="SBS5"/>
      <c r="SBT5"/>
      <c r="SBU5"/>
      <c r="SBV5"/>
      <c r="SBW5"/>
      <c r="SBX5"/>
      <c r="SBY5"/>
      <c r="SBZ5"/>
      <c r="SCA5"/>
      <c r="SCB5"/>
      <c r="SCC5"/>
      <c r="SCD5"/>
      <c r="SCE5"/>
      <c r="SCF5"/>
      <c r="SCG5"/>
      <c r="SCH5"/>
      <c r="SCI5"/>
      <c r="SCJ5"/>
      <c r="SCK5"/>
      <c r="SCL5"/>
      <c r="SCM5"/>
      <c r="SCN5"/>
      <c r="SCO5"/>
      <c r="SCP5"/>
      <c r="SCQ5"/>
      <c r="SCR5"/>
      <c r="SCS5"/>
      <c r="SCT5"/>
      <c r="SCU5"/>
      <c r="SCV5"/>
      <c r="SCW5"/>
      <c r="SCX5"/>
      <c r="SCY5"/>
      <c r="SCZ5"/>
      <c r="SDA5"/>
      <c r="SDB5"/>
      <c r="SDC5"/>
      <c r="SDD5"/>
      <c r="SDE5"/>
      <c r="SDF5"/>
      <c r="SDG5"/>
      <c r="SDH5"/>
      <c r="SDI5"/>
      <c r="SDJ5"/>
      <c r="SDK5"/>
      <c r="SDL5"/>
      <c r="SDM5"/>
      <c r="SDN5"/>
      <c r="SDO5"/>
      <c r="SDP5"/>
      <c r="SDQ5"/>
      <c r="SDR5"/>
      <c r="SDS5"/>
      <c r="SDT5"/>
      <c r="SDU5"/>
      <c r="SDV5"/>
      <c r="SDW5"/>
      <c r="SDX5"/>
      <c r="SDY5"/>
      <c r="SDZ5"/>
      <c r="SEA5"/>
      <c r="SEB5"/>
      <c r="SEC5"/>
      <c r="SED5"/>
      <c r="SEE5"/>
      <c r="SEF5"/>
      <c r="SEG5"/>
      <c r="SEH5"/>
      <c r="SEI5"/>
      <c r="SEJ5"/>
      <c r="SEK5"/>
      <c r="SEL5"/>
      <c r="SEM5"/>
      <c r="SEN5"/>
      <c r="SEO5"/>
      <c r="SEP5"/>
      <c r="SEQ5"/>
      <c r="SER5"/>
      <c r="SES5"/>
      <c r="SET5"/>
      <c r="SEU5"/>
      <c r="SEV5"/>
      <c r="SEW5"/>
      <c r="SEX5"/>
      <c r="SEY5"/>
      <c r="SEZ5"/>
      <c r="SFA5"/>
      <c r="SFB5"/>
      <c r="SFC5"/>
      <c r="SFD5"/>
      <c r="SFE5"/>
      <c r="SFF5"/>
      <c r="SFG5"/>
      <c r="SFH5"/>
      <c r="SFI5"/>
      <c r="SFJ5"/>
      <c r="SFK5"/>
      <c r="SFL5"/>
      <c r="SFM5"/>
      <c r="SFN5"/>
      <c r="SFO5"/>
      <c r="SFP5"/>
      <c r="SFQ5"/>
      <c r="SFR5"/>
      <c r="SFS5"/>
      <c r="SFT5"/>
      <c r="SFU5"/>
      <c r="SFV5"/>
      <c r="SFW5"/>
      <c r="SFX5"/>
      <c r="SFY5"/>
      <c r="SFZ5"/>
      <c r="SGA5"/>
      <c r="SGB5"/>
      <c r="SGC5"/>
      <c r="SGD5"/>
      <c r="SGE5"/>
      <c r="SGF5"/>
      <c r="SGG5"/>
      <c r="SGH5"/>
      <c r="SGI5"/>
      <c r="SGJ5"/>
      <c r="SGK5"/>
      <c r="SGL5"/>
      <c r="SGM5"/>
      <c r="SGN5"/>
      <c r="SGO5"/>
      <c r="SGP5"/>
      <c r="SGQ5"/>
      <c r="SGR5"/>
      <c r="SGS5"/>
      <c r="SGT5"/>
      <c r="SGU5"/>
      <c r="SGV5"/>
      <c r="SGW5"/>
      <c r="SGX5"/>
      <c r="SGY5"/>
      <c r="SGZ5"/>
      <c r="SHA5"/>
      <c r="SHB5"/>
      <c r="SHC5"/>
      <c r="SHD5"/>
      <c r="SHE5"/>
      <c r="SHF5"/>
      <c r="SHG5"/>
      <c r="SHH5"/>
      <c r="SHI5"/>
      <c r="SHJ5"/>
      <c r="SHK5"/>
      <c r="SHL5"/>
      <c r="SHM5"/>
      <c r="SHN5"/>
      <c r="SHO5"/>
      <c r="SHP5"/>
      <c r="SHQ5"/>
      <c r="SHR5"/>
      <c r="SHS5"/>
      <c r="SHT5"/>
      <c r="SHU5"/>
      <c r="SHV5"/>
      <c r="SHW5"/>
      <c r="SHX5"/>
      <c r="SHY5"/>
      <c r="SHZ5"/>
      <c r="SIA5"/>
      <c r="SIB5"/>
      <c r="SIC5"/>
      <c r="SID5"/>
      <c r="SIE5"/>
      <c r="SIF5"/>
      <c r="SIG5"/>
      <c r="SIH5"/>
      <c r="SII5"/>
      <c r="SIJ5"/>
      <c r="SIK5"/>
      <c r="SIL5"/>
      <c r="SIM5"/>
      <c r="SIN5"/>
      <c r="SIO5"/>
      <c r="SIP5"/>
      <c r="SIQ5"/>
      <c r="SIR5"/>
      <c r="SIS5"/>
      <c r="SIT5"/>
      <c r="SIU5"/>
      <c r="SIV5"/>
      <c r="SIW5"/>
      <c r="SIX5"/>
      <c r="SIY5"/>
      <c r="SIZ5"/>
      <c r="SJA5"/>
      <c r="SJB5"/>
      <c r="SJC5"/>
      <c r="SJD5"/>
      <c r="SJE5"/>
      <c r="SJF5"/>
      <c r="SJG5"/>
      <c r="SJH5"/>
      <c r="SJI5"/>
      <c r="SJJ5"/>
      <c r="SJK5"/>
      <c r="SJL5"/>
      <c r="SJM5"/>
      <c r="SJN5"/>
      <c r="SJO5"/>
      <c r="SJP5"/>
      <c r="SJQ5"/>
      <c r="SJR5"/>
      <c r="SJS5"/>
      <c r="SJT5"/>
      <c r="SJU5"/>
      <c r="SJV5"/>
      <c r="SJW5"/>
      <c r="SJX5"/>
      <c r="SJY5"/>
      <c r="SJZ5"/>
      <c r="SKA5"/>
      <c r="SKB5"/>
      <c r="SKC5"/>
      <c r="SKD5"/>
      <c r="SKE5"/>
      <c r="SKF5"/>
      <c r="SKG5"/>
      <c r="SKH5"/>
      <c r="SKI5"/>
      <c r="SKJ5"/>
      <c r="SKK5"/>
      <c r="SKL5"/>
      <c r="SKM5"/>
      <c r="SKN5"/>
      <c r="SKO5"/>
      <c r="SKP5"/>
      <c r="SKQ5"/>
      <c r="SKR5"/>
      <c r="SKS5"/>
      <c r="SKT5"/>
      <c r="SKU5"/>
      <c r="SKV5"/>
      <c r="SKW5"/>
      <c r="SKX5"/>
      <c r="SKY5"/>
      <c r="SKZ5"/>
      <c r="SLA5"/>
      <c r="SLB5"/>
      <c r="SLC5"/>
      <c r="SLD5"/>
      <c r="SLE5"/>
      <c r="SLF5"/>
      <c r="SLG5"/>
      <c r="SLH5"/>
      <c r="SLI5"/>
      <c r="SLJ5"/>
      <c r="SLK5"/>
      <c r="SLL5"/>
      <c r="SLM5"/>
      <c r="SLN5"/>
      <c r="SLO5"/>
      <c r="SLP5"/>
      <c r="SLQ5"/>
      <c r="SLR5"/>
      <c r="SLS5"/>
      <c r="SLT5"/>
      <c r="SLU5"/>
      <c r="SLV5"/>
      <c r="SLW5"/>
      <c r="SLX5"/>
      <c r="SLY5"/>
      <c r="SLZ5"/>
      <c r="SMA5"/>
      <c r="SMB5"/>
      <c r="SMC5"/>
      <c r="SMD5"/>
      <c r="SME5"/>
      <c r="SMF5"/>
      <c r="SMG5"/>
      <c r="SMH5"/>
      <c r="SMI5"/>
      <c r="SMJ5"/>
      <c r="SMK5"/>
      <c r="SML5"/>
      <c r="SMM5"/>
      <c r="SMN5"/>
      <c r="SMO5"/>
      <c r="SMP5"/>
      <c r="SMQ5"/>
      <c r="SMR5"/>
      <c r="SMS5"/>
      <c r="SMT5"/>
      <c r="SMU5"/>
      <c r="SMV5"/>
      <c r="SMW5"/>
      <c r="SMX5"/>
      <c r="SMY5"/>
      <c r="SMZ5"/>
      <c r="SNA5"/>
      <c r="SNB5"/>
      <c r="SNC5"/>
      <c r="SND5"/>
      <c r="SNE5"/>
      <c r="SNF5"/>
      <c r="SNG5"/>
      <c r="SNH5"/>
      <c r="SNI5"/>
      <c r="SNJ5"/>
      <c r="SNK5"/>
      <c r="SNL5"/>
      <c r="SNM5"/>
      <c r="SNN5"/>
      <c r="SNO5"/>
      <c r="SNP5"/>
      <c r="SNQ5"/>
      <c r="SNR5"/>
      <c r="SNS5"/>
      <c r="SNT5"/>
      <c r="SNU5"/>
      <c r="SNV5"/>
      <c r="SNW5"/>
      <c r="SNX5"/>
      <c r="SNY5"/>
      <c r="SNZ5"/>
      <c r="SOA5"/>
      <c r="SOB5"/>
      <c r="SOC5"/>
      <c r="SOD5"/>
      <c r="SOE5"/>
      <c r="SOF5"/>
      <c r="SOG5"/>
      <c r="SOH5"/>
      <c r="SOI5"/>
      <c r="SOJ5"/>
      <c r="SOK5"/>
      <c r="SOL5"/>
      <c r="SOM5"/>
      <c r="SON5"/>
      <c r="SOO5"/>
      <c r="SOP5"/>
      <c r="SOQ5"/>
      <c r="SOR5"/>
      <c r="SOS5"/>
      <c r="SOT5"/>
      <c r="SOU5"/>
      <c r="SOV5"/>
      <c r="SOW5"/>
      <c r="SOX5"/>
      <c r="SOY5"/>
      <c r="SOZ5"/>
      <c r="SPA5"/>
      <c r="SPB5"/>
      <c r="SPC5"/>
      <c r="SPD5"/>
      <c r="SPE5"/>
      <c r="SPF5"/>
      <c r="SPG5"/>
      <c r="SPH5"/>
      <c r="SPI5"/>
      <c r="SPJ5"/>
      <c r="SPK5"/>
      <c r="SPL5"/>
      <c r="SPM5"/>
      <c r="SPN5"/>
      <c r="SPO5"/>
      <c r="SPP5"/>
      <c r="SPQ5"/>
      <c r="SPR5"/>
      <c r="SPS5"/>
      <c r="SPT5"/>
      <c r="SPU5"/>
      <c r="SPV5"/>
      <c r="SPW5"/>
      <c r="SPX5"/>
      <c r="SPY5"/>
      <c r="SPZ5"/>
      <c r="SQA5"/>
      <c r="SQB5"/>
      <c r="SQC5"/>
      <c r="SQD5"/>
      <c r="SQE5"/>
      <c r="SQF5"/>
      <c r="SQG5"/>
      <c r="SQH5"/>
      <c r="SQI5"/>
      <c r="SQJ5"/>
      <c r="SQK5"/>
      <c r="SQL5"/>
      <c r="SQM5"/>
      <c r="SQN5"/>
      <c r="SQO5"/>
      <c r="SQP5"/>
      <c r="SQQ5"/>
      <c r="SQR5"/>
      <c r="SQS5"/>
      <c r="SQT5"/>
      <c r="SQU5"/>
      <c r="SQV5"/>
      <c r="SQW5"/>
      <c r="SQX5"/>
      <c r="SQY5"/>
      <c r="SQZ5"/>
      <c r="SRA5"/>
      <c r="SRB5"/>
      <c r="SRC5"/>
      <c r="SRD5"/>
      <c r="SRE5"/>
      <c r="SRF5"/>
      <c r="SRG5"/>
      <c r="SRH5"/>
      <c r="SRI5"/>
      <c r="SRJ5"/>
      <c r="SRK5"/>
      <c r="SRL5"/>
      <c r="SRM5"/>
      <c r="SRN5"/>
      <c r="SRO5"/>
      <c r="SRP5"/>
      <c r="SRQ5"/>
      <c r="SRR5"/>
      <c r="SRS5"/>
      <c r="SRT5"/>
      <c r="SRU5"/>
      <c r="SRV5"/>
      <c r="SRW5"/>
      <c r="SRX5"/>
      <c r="SRY5"/>
      <c r="SRZ5"/>
      <c r="SSA5"/>
      <c r="SSB5"/>
      <c r="SSC5"/>
      <c r="SSD5"/>
      <c r="SSE5"/>
      <c r="SSF5"/>
      <c r="SSG5"/>
      <c r="SSH5"/>
      <c r="SSI5"/>
      <c r="SSJ5"/>
      <c r="SSK5"/>
      <c r="SSL5"/>
      <c r="SSM5"/>
      <c r="SSN5"/>
      <c r="SSO5"/>
      <c r="SSP5"/>
      <c r="SSQ5"/>
      <c r="SSR5"/>
      <c r="SSS5"/>
      <c r="SST5"/>
      <c r="SSU5"/>
      <c r="SSV5"/>
      <c r="SSW5"/>
      <c r="SSX5"/>
      <c r="SSY5"/>
      <c r="SSZ5"/>
      <c r="STA5"/>
      <c r="STB5"/>
      <c r="STC5"/>
      <c r="STD5"/>
      <c r="STE5"/>
      <c r="STF5"/>
      <c r="STG5"/>
      <c r="STH5"/>
      <c r="STI5"/>
      <c r="STJ5"/>
      <c r="STK5"/>
      <c r="STL5"/>
      <c r="STM5"/>
      <c r="STN5"/>
      <c r="STO5"/>
      <c r="STP5"/>
      <c r="STQ5"/>
      <c r="STR5"/>
      <c r="STS5"/>
      <c r="STT5"/>
      <c r="STU5"/>
      <c r="STV5"/>
      <c r="STW5"/>
      <c r="STX5"/>
      <c r="STY5"/>
      <c r="STZ5"/>
      <c r="SUA5"/>
      <c r="SUB5"/>
      <c r="SUC5"/>
      <c r="SUD5"/>
      <c r="SUE5"/>
      <c r="SUF5"/>
      <c r="SUG5"/>
      <c r="SUH5"/>
      <c r="SUI5"/>
      <c r="SUJ5"/>
      <c r="SUK5"/>
      <c r="SUL5"/>
      <c r="SUM5"/>
      <c r="SUN5"/>
      <c r="SUO5"/>
      <c r="SUP5"/>
      <c r="SUQ5"/>
      <c r="SUR5"/>
      <c r="SUS5"/>
      <c r="SUT5"/>
      <c r="SUU5"/>
      <c r="SUV5"/>
      <c r="SUW5"/>
      <c r="SUX5"/>
      <c r="SUY5"/>
      <c r="SUZ5"/>
      <c r="SVA5"/>
      <c r="SVB5"/>
      <c r="SVC5"/>
      <c r="SVD5"/>
      <c r="SVE5"/>
      <c r="SVF5"/>
      <c r="SVG5"/>
      <c r="SVH5"/>
      <c r="SVI5"/>
      <c r="SVJ5"/>
      <c r="SVK5"/>
      <c r="SVL5"/>
      <c r="SVM5"/>
      <c r="SVN5"/>
      <c r="SVO5"/>
      <c r="SVP5"/>
      <c r="SVQ5"/>
      <c r="SVR5"/>
      <c r="SVS5"/>
      <c r="SVT5"/>
      <c r="SVU5"/>
      <c r="SVV5"/>
      <c r="SVW5"/>
      <c r="SVX5"/>
      <c r="SVY5"/>
      <c r="SVZ5"/>
      <c r="SWA5"/>
      <c r="SWB5"/>
      <c r="SWC5"/>
      <c r="SWD5"/>
      <c r="SWE5"/>
      <c r="SWF5"/>
      <c r="SWG5"/>
      <c r="SWH5"/>
      <c r="SWI5"/>
      <c r="SWJ5"/>
      <c r="SWK5"/>
      <c r="SWL5"/>
      <c r="SWM5"/>
      <c r="SWN5"/>
      <c r="SWO5"/>
      <c r="SWP5"/>
      <c r="SWQ5"/>
      <c r="SWR5"/>
      <c r="SWS5"/>
      <c r="SWT5"/>
      <c r="SWU5"/>
      <c r="SWV5"/>
      <c r="SWW5"/>
      <c r="SWX5"/>
      <c r="SWY5"/>
      <c r="SWZ5"/>
      <c r="SXA5"/>
      <c r="SXB5"/>
      <c r="SXC5"/>
      <c r="SXD5"/>
      <c r="SXE5"/>
      <c r="SXF5"/>
      <c r="SXG5"/>
      <c r="SXH5"/>
      <c r="SXI5"/>
      <c r="SXJ5"/>
      <c r="SXK5"/>
      <c r="SXL5"/>
      <c r="SXM5"/>
      <c r="SXN5"/>
      <c r="SXO5"/>
      <c r="SXP5"/>
      <c r="SXQ5"/>
      <c r="SXR5"/>
      <c r="SXS5"/>
      <c r="SXT5"/>
      <c r="SXU5"/>
      <c r="SXV5"/>
      <c r="SXW5"/>
      <c r="SXX5"/>
      <c r="SXY5"/>
      <c r="SXZ5"/>
      <c r="SYA5"/>
      <c r="SYB5"/>
      <c r="SYC5"/>
      <c r="SYD5"/>
      <c r="SYE5"/>
      <c r="SYF5"/>
      <c r="SYG5"/>
      <c r="SYH5"/>
      <c r="SYI5"/>
      <c r="SYJ5"/>
      <c r="SYK5"/>
      <c r="SYL5"/>
      <c r="SYM5"/>
      <c r="SYN5"/>
      <c r="SYO5"/>
      <c r="SYP5"/>
      <c r="SYQ5"/>
      <c r="SYR5"/>
      <c r="SYS5"/>
      <c r="SYT5"/>
      <c r="SYU5"/>
      <c r="SYV5"/>
      <c r="SYW5"/>
      <c r="SYX5"/>
      <c r="SYY5"/>
      <c r="SYZ5"/>
      <c r="SZA5"/>
      <c r="SZB5"/>
      <c r="SZC5"/>
      <c r="SZD5"/>
      <c r="SZE5"/>
      <c r="SZF5"/>
      <c r="SZG5"/>
      <c r="SZH5"/>
      <c r="SZI5"/>
      <c r="SZJ5"/>
      <c r="SZK5"/>
      <c r="SZL5"/>
      <c r="SZM5"/>
      <c r="SZN5"/>
      <c r="SZO5"/>
      <c r="SZP5"/>
      <c r="SZQ5"/>
      <c r="SZR5"/>
      <c r="SZS5"/>
      <c r="SZT5"/>
      <c r="SZU5"/>
      <c r="SZV5"/>
      <c r="SZW5"/>
      <c r="SZX5"/>
      <c r="SZY5"/>
      <c r="SZZ5"/>
      <c r="TAA5"/>
      <c r="TAB5"/>
      <c r="TAC5"/>
      <c r="TAD5"/>
      <c r="TAE5"/>
      <c r="TAF5"/>
      <c r="TAG5"/>
      <c r="TAH5"/>
      <c r="TAI5"/>
      <c r="TAJ5"/>
      <c r="TAK5"/>
      <c r="TAL5"/>
      <c r="TAM5"/>
      <c r="TAN5"/>
      <c r="TAO5"/>
      <c r="TAP5"/>
      <c r="TAQ5"/>
      <c r="TAR5"/>
      <c r="TAS5"/>
      <c r="TAT5"/>
      <c r="TAU5"/>
      <c r="TAV5"/>
      <c r="TAW5"/>
      <c r="TAX5"/>
      <c r="TAY5"/>
      <c r="TAZ5"/>
      <c r="TBA5"/>
      <c r="TBB5"/>
      <c r="TBC5"/>
      <c r="TBD5"/>
      <c r="TBE5"/>
      <c r="TBF5"/>
      <c r="TBG5"/>
      <c r="TBH5"/>
      <c r="TBI5"/>
      <c r="TBJ5"/>
      <c r="TBK5"/>
      <c r="TBL5"/>
      <c r="TBM5"/>
      <c r="TBN5"/>
      <c r="TBO5"/>
      <c r="TBP5"/>
      <c r="TBQ5"/>
      <c r="TBR5"/>
      <c r="TBS5"/>
      <c r="TBT5"/>
      <c r="TBU5"/>
      <c r="TBV5"/>
      <c r="TBW5"/>
      <c r="TBX5"/>
      <c r="TBY5"/>
      <c r="TBZ5"/>
      <c r="TCA5"/>
      <c r="TCB5"/>
      <c r="TCC5"/>
      <c r="TCD5"/>
      <c r="TCE5"/>
      <c r="TCF5"/>
      <c r="TCG5"/>
      <c r="TCH5"/>
      <c r="TCI5"/>
      <c r="TCJ5"/>
      <c r="TCK5"/>
      <c r="TCL5"/>
      <c r="TCM5"/>
      <c r="TCN5"/>
      <c r="TCO5"/>
      <c r="TCP5"/>
      <c r="TCQ5"/>
      <c r="TCR5"/>
      <c r="TCS5"/>
      <c r="TCT5"/>
      <c r="TCU5"/>
      <c r="TCV5"/>
      <c r="TCW5"/>
      <c r="TCX5"/>
      <c r="TCY5"/>
      <c r="TCZ5"/>
      <c r="TDA5"/>
      <c r="TDB5"/>
      <c r="TDC5"/>
      <c r="TDD5"/>
      <c r="TDE5"/>
      <c r="TDF5"/>
      <c r="TDG5"/>
      <c r="TDH5"/>
      <c r="TDI5"/>
      <c r="TDJ5"/>
      <c r="TDK5"/>
      <c r="TDL5"/>
      <c r="TDM5"/>
      <c r="TDN5"/>
      <c r="TDO5"/>
      <c r="TDP5"/>
      <c r="TDQ5"/>
      <c r="TDR5"/>
      <c r="TDS5"/>
      <c r="TDT5"/>
      <c r="TDU5"/>
      <c r="TDV5"/>
      <c r="TDW5"/>
      <c r="TDX5"/>
      <c r="TDY5"/>
      <c r="TDZ5"/>
      <c r="TEA5"/>
      <c r="TEB5"/>
      <c r="TEC5"/>
      <c r="TED5"/>
      <c r="TEE5"/>
      <c r="TEF5"/>
      <c r="TEG5"/>
      <c r="TEH5"/>
      <c r="TEI5"/>
      <c r="TEJ5"/>
      <c r="TEK5"/>
      <c r="TEL5"/>
      <c r="TEM5"/>
      <c r="TEN5"/>
      <c r="TEO5"/>
      <c r="TEP5"/>
      <c r="TEQ5"/>
      <c r="TER5"/>
      <c r="TES5"/>
      <c r="TET5"/>
      <c r="TEU5"/>
      <c r="TEV5"/>
      <c r="TEW5"/>
      <c r="TEX5"/>
      <c r="TEY5"/>
      <c r="TEZ5"/>
      <c r="TFA5"/>
      <c r="TFB5"/>
      <c r="TFC5"/>
      <c r="TFD5"/>
      <c r="TFE5"/>
      <c r="TFF5"/>
      <c r="TFG5"/>
      <c r="TFH5"/>
      <c r="TFI5"/>
      <c r="TFJ5"/>
      <c r="TFK5"/>
      <c r="TFL5"/>
      <c r="TFM5"/>
      <c r="TFN5"/>
      <c r="TFO5"/>
      <c r="TFP5"/>
      <c r="TFQ5"/>
      <c r="TFR5"/>
      <c r="TFS5"/>
      <c r="TFT5"/>
      <c r="TFU5"/>
      <c r="TFV5"/>
      <c r="TFW5"/>
      <c r="TFX5"/>
      <c r="TFY5"/>
      <c r="TFZ5"/>
      <c r="TGA5"/>
      <c r="TGB5"/>
      <c r="TGC5"/>
      <c r="TGD5"/>
      <c r="TGE5"/>
      <c r="TGF5"/>
      <c r="TGG5"/>
      <c r="TGH5"/>
      <c r="TGI5"/>
      <c r="TGJ5"/>
      <c r="TGK5"/>
      <c r="TGL5"/>
      <c r="TGM5"/>
      <c r="TGN5"/>
      <c r="TGO5"/>
      <c r="TGP5"/>
      <c r="TGQ5"/>
      <c r="TGR5"/>
      <c r="TGS5"/>
      <c r="TGT5"/>
      <c r="TGU5"/>
      <c r="TGV5"/>
      <c r="TGW5"/>
      <c r="TGX5"/>
      <c r="TGY5"/>
      <c r="TGZ5"/>
      <c r="THA5"/>
      <c r="THB5"/>
      <c r="THC5"/>
      <c r="THD5"/>
      <c r="THE5"/>
      <c r="THF5"/>
      <c r="THG5"/>
      <c r="THH5"/>
      <c r="THI5"/>
      <c r="THJ5"/>
      <c r="THK5"/>
      <c r="THL5"/>
      <c r="THM5"/>
      <c r="THN5"/>
      <c r="THO5"/>
      <c r="THP5"/>
      <c r="THQ5"/>
      <c r="THR5"/>
      <c r="THS5"/>
      <c r="THT5"/>
      <c r="THU5"/>
      <c r="THV5"/>
      <c r="THW5"/>
      <c r="THX5"/>
      <c r="THY5"/>
      <c r="THZ5"/>
      <c r="TIA5"/>
      <c r="TIB5"/>
      <c r="TIC5"/>
      <c r="TID5"/>
      <c r="TIE5"/>
      <c r="TIF5"/>
      <c r="TIG5"/>
      <c r="TIH5"/>
      <c r="TII5"/>
      <c r="TIJ5"/>
      <c r="TIK5"/>
      <c r="TIL5"/>
      <c r="TIM5"/>
      <c r="TIN5"/>
      <c r="TIO5"/>
      <c r="TIP5"/>
      <c r="TIQ5"/>
      <c r="TIR5"/>
      <c r="TIS5"/>
      <c r="TIT5"/>
      <c r="TIU5"/>
      <c r="TIV5"/>
      <c r="TIW5"/>
      <c r="TIX5"/>
      <c r="TIY5"/>
      <c r="TIZ5"/>
      <c r="TJA5"/>
      <c r="TJB5"/>
      <c r="TJC5"/>
      <c r="TJD5"/>
      <c r="TJE5"/>
      <c r="TJF5"/>
      <c r="TJG5"/>
      <c r="TJH5"/>
      <c r="TJI5"/>
      <c r="TJJ5"/>
      <c r="TJK5"/>
      <c r="TJL5"/>
      <c r="TJM5"/>
      <c r="TJN5"/>
      <c r="TJO5"/>
      <c r="TJP5"/>
      <c r="TJQ5"/>
      <c r="TJR5"/>
      <c r="TJS5"/>
      <c r="TJT5"/>
      <c r="TJU5"/>
      <c r="TJV5"/>
      <c r="TJW5"/>
      <c r="TJX5"/>
      <c r="TJY5"/>
      <c r="TJZ5"/>
      <c r="TKA5"/>
      <c r="TKB5"/>
      <c r="TKC5"/>
      <c r="TKD5"/>
      <c r="TKE5"/>
      <c r="TKF5"/>
      <c r="TKG5"/>
      <c r="TKH5"/>
      <c r="TKI5"/>
      <c r="TKJ5"/>
      <c r="TKK5"/>
      <c r="TKL5"/>
      <c r="TKM5"/>
      <c r="TKN5"/>
      <c r="TKO5"/>
      <c r="TKP5"/>
      <c r="TKQ5"/>
      <c r="TKR5"/>
      <c r="TKS5"/>
      <c r="TKT5"/>
      <c r="TKU5"/>
      <c r="TKV5"/>
      <c r="TKW5"/>
      <c r="TKX5"/>
      <c r="TKY5"/>
      <c r="TKZ5"/>
      <c r="TLA5"/>
      <c r="TLB5"/>
      <c r="TLC5"/>
      <c r="TLD5"/>
      <c r="TLE5"/>
      <c r="TLF5"/>
      <c r="TLG5"/>
      <c r="TLH5"/>
      <c r="TLI5"/>
      <c r="TLJ5"/>
      <c r="TLK5"/>
      <c r="TLL5"/>
      <c r="TLM5"/>
      <c r="TLN5"/>
      <c r="TLO5"/>
      <c r="TLP5"/>
      <c r="TLQ5"/>
      <c r="TLR5"/>
      <c r="TLS5"/>
      <c r="TLT5"/>
      <c r="TLU5"/>
      <c r="TLV5"/>
      <c r="TLW5"/>
      <c r="TLX5"/>
      <c r="TLY5"/>
      <c r="TLZ5"/>
      <c r="TMA5"/>
      <c r="TMB5"/>
      <c r="TMC5"/>
      <c r="TMD5"/>
      <c r="TME5"/>
      <c r="TMF5"/>
      <c r="TMG5"/>
      <c r="TMH5"/>
      <c r="TMI5"/>
      <c r="TMJ5"/>
      <c r="TMK5"/>
      <c r="TML5"/>
      <c r="TMM5"/>
      <c r="TMN5"/>
      <c r="TMO5"/>
      <c r="TMP5"/>
      <c r="TMQ5"/>
      <c r="TMR5"/>
      <c r="TMS5"/>
      <c r="TMT5"/>
      <c r="TMU5"/>
      <c r="TMV5"/>
      <c r="TMW5"/>
      <c r="TMX5"/>
      <c r="TMY5"/>
      <c r="TMZ5"/>
      <c r="TNA5"/>
      <c r="TNB5"/>
      <c r="TNC5"/>
      <c r="TND5"/>
      <c r="TNE5"/>
      <c r="TNF5"/>
      <c r="TNG5"/>
      <c r="TNH5"/>
      <c r="TNI5"/>
      <c r="TNJ5"/>
      <c r="TNK5"/>
      <c r="TNL5"/>
      <c r="TNM5"/>
      <c r="TNN5"/>
      <c r="TNO5"/>
      <c r="TNP5"/>
      <c r="TNQ5"/>
      <c r="TNR5"/>
      <c r="TNS5"/>
      <c r="TNT5"/>
      <c r="TNU5"/>
      <c r="TNV5"/>
      <c r="TNW5"/>
      <c r="TNX5"/>
      <c r="TNY5"/>
      <c r="TNZ5"/>
      <c r="TOA5"/>
      <c r="TOB5"/>
      <c r="TOC5"/>
      <c r="TOD5"/>
      <c r="TOE5"/>
      <c r="TOF5"/>
      <c r="TOG5"/>
      <c r="TOH5"/>
      <c r="TOI5"/>
      <c r="TOJ5"/>
      <c r="TOK5"/>
      <c r="TOL5"/>
      <c r="TOM5"/>
      <c r="TON5"/>
      <c r="TOO5"/>
      <c r="TOP5"/>
      <c r="TOQ5"/>
      <c r="TOR5"/>
      <c r="TOS5"/>
      <c r="TOT5"/>
      <c r="TOU5"/>
      <c r="TOV5"/>
      <c r="TOW5"/>
      <c r="TOX5"/>
      <c r="TOY5"/>
      <c r="TOZ5"/>
      <c r="TPA5"/>
      <c r="TPB5"/>
      <c r="TPC5"/>
      <c r="TPD5"/>
      <c r="TPE5"/>
      <c r="TPF5"/>
      <c r="TPG5"/>
      <c r="TPH5"/>
      <c r="TPI5"/>
      <c r="TPJ5"/>
      <c r="TPK5"/>
      <c r="TPL5"/>
      <c r="TPM5"/>
      <c r="TPN5"/>
      <c r="TPO5"/>
      <c r="TPP5"/>
      <c r="TPQ5"/>
      <c r="TPR5"/>
      <c r="TPS5"/>
      <c r="TPT5"/>
      <c r="TPU5"/>
      <c r="TPV5"/>
      <c r="TPW5"/>
      <c r="TPX5"/>
      <c r="TPY5"/>
      <c r="TPZ5"/>
      <c r="TQA5"/>
      <c r="TQB5"/>
      <c r="TQC5"/>
      <c r="TQD5"/>
      <c r="TQE5"/>
      <c r="TQF5"/>
      <c r="TQG5"/>
      <c r="TQH5"/>
      <c r="TQI5"/>
      <c r="TQJ5"/>
      <c r="TQK5"/>
      <c r="TQL5"/>
      <c r="TQM5"/>
      <c r="TQN5"/>
      <c r="TQO5"/>
      <c r="TQP5"/>
      <c r="TQQ5"/>
      <c r="TQR5"/>
      <c r="TQS5"/>
      <c r="TQT5"/>
      <c r="TQU5"/>
      <c r="TQV5"/>
      <c r="TQW5"/>
      <c r="TQX5"/>
      <c r="TQY5"/>
      <c r="TQZ5"/>
      <c r="TRA5"/>
      <c r="TRB5"/>
      <c r="TRC5"/>
      <c r="TRD5"/>
      <c r="TRE5"/>
      <c r="TRF5"/>
      <c r="TRG5"/>
      <c r="TRH5"/>
      <c r="TRI5"/>
      <c r="TRJ5"/>
      <c r="TRK5"/>
      <c r="TRL5"/>
      <c r="TRM5"/>
      <c r="TRN5"/>
      <c r="TRO5"/>
      <c r="TRP5"/>
      <c r="TRQ5"/>
      <c r="TRR5"/>
      <c r="TRS5"/>
      <c r="TRT5"/>
      <c r="TRU5"/>
      <c r="TRV5"/>
      <c r="TRW5"/>
      <c r="TRX5"/>
      <c r="TRY5"/>
      <c r="TRZ5"/>
      <c r="TSA5"/>
      <c r="TSB5"/>
      <c r="TSC5"/>
      <c r="TSD5"/>
      <c r="TSE5"/>
      <c r="TSF5"/>
      <c r="TSG5"/>
      <c r="TSH5"/>
      <c r="TSI5"/>
      <c r="TSJ5"/>
      <c r="TSK5"/>
      <c r="TSL5"/>
      <c r="TSM5"/>
      <c r="TSN5"/>
      <c r="TSO5"/>
      <c r="TSP5"/>
      <c r="TSQ5"/>
      <c r="TSR5"/>
      <c r="TSS5"/>
      <c r="TST5"/>
      <c r="TSU5"/>
      <c r="TSV5"/>
      <c r="TSW5"/>
      <c r="TSX5"/>
      <c r="TSY5"/>
      <c r="TSZ5"/>
      <c r="TTA5"/>
      <c r="TTB5"/>
      <c r="TTC5"/>
      <c r="TTD5"/>
      <c r="TTE5"/>
      <c r="TTF5"/>
      <c r="TTG5"/>
      <c r="TTH5"/>
      <c r="TTI5"/>
      <c r="TTJ5"/>
      <c r="TTK5"/>
      <c r="TTL5"/>
      <c r="TTM5"/>
      <c r="TTN5"/>
      <c r="TTO5"/>
      <c r="TTP5"/>
      <c r="TTQ5"/>
      <c r="TTR5"/>
      <c r="TTS5"/>
      <c r="TTT5"/>
      <c r="TTU5"/>
      <c r="TTV5"/>
      <c r="TTW5"/>
      <c r="TTX5"/>
      <c r="TTY5"/>
      <c r="TTZ5"/>
      <c r="TUA5"/>
      <c r="TUB5"/>
      <c r="TUC5"/>
      <c r="TUD5"/>
      <c r="TUE5"/>
      <c r="TUF5"/>
      <c r="TUG5"/>
      <c r="TUH5"/>
      <c r="TUI5"/>
      <c r="TUJ5"/>
      <c r="TUK5"/>
      <c r="TUL5"/>
      <c r="TUM5"/>
      <c r="TUN5"/>
      <c r="TUO5"/>
      <c r="TUP5"/>
      <c r="TUQ5"/>
      <c r="TUR5"/>
      <c r="TUS5"/>
      <c r="TUT5"/>
      <c r="TUU5"/>
      <c r="TUV5"/>
      <c r="TUW5"/>
      <c r="TUX5"/>
      <c r="TUY5"/>
      <c r="TUZ5"/>
      <c r="TVA5"/>
      <c r="TVB5"/>
      <c r="TVC5"/>
      <c r="TVD5"/>
      <c r="TVE5"/>
      <c r="TVF5"/>
      <c r="TVG5"/>
      <c r="TVH5"/>
      <c r="TVI5"/>
      <c r="TVJ5"/>
      <c r="TVK5"/>
      <c r="TVL5"/>
      <c r="TVM5"/>
      <c r="TVN5"/>
      <c r="TVO5"/>
      <c r="TVP5"/>
      <c r="TVQ5"/>
      <c r="TVR5"/>
      <c r="TVS5"/>
      <c r="TVT5"/>
      <c r="TVU5"/>
      <c r="TVV5"/>
      <c r="TVW5"/>
      <c r="TVX5"/>
      <c r="TVY5"/>
      <c r="TVZ5"/>
      <c r="TWA5"/>
      <c r="TWB5"/>
      <c r="TWC5"/>
      <c r="TWD5"/>
      <c r="TWE5"/>
      <c r="TWF5"/>
      <c r="TWG5"/>
      <c r="TWH5"/>
      <c r="TWI5"/>
      <c r="TWJ5"/>
      <c r="TWK5"/>
      <c r="TWL5"/>
      <c r="TWM5"/>
      <c r="TWN5"/>
      <c r="TWO5"/>
      <c r="TWP5"/>
      <c r="TWQ5"/>
      <c r="TWR5"/>
      <c r="TWS5"/>
      <c r="TWT5"/>
      <c r="TWU5"/>
      <c r="TWV5"/>
      <c r="TWW5"/>
      <c r="TWX5"/>
      <c r="TWY5"/>
      <c r="TWZ5"/>
      <c r="TXA5"/>
      <c r="TXB5"/>
      <c r="TXC5"/>
      <c r="TXD5"/>
      <c r="TXE5"/>
      <c r="TXF5"/>
      <c r="TXG5"/>
      <c r="TXH5"/>
      <c r="TXI5"/>
      <c r="TXJ5"/>
      <c r="TXK5"/>
      <c r="TXL5"/>
      <c r="TXM5"/>
      <c r="TXN5"/>
      <c r="TXO5"/>
      <c r="TXP5"/>
      <c r="TXQ5"/>
      <c r="TXR5"/>
      <c r="TXS5"/>
      <c r="TXT5"/>
      <c r="TXU5"/>
      <c r="TXV5"/>
      <c r="TXW5"/>
      <c r="TXX5"/>
      <c r="TXY5"/>
      <c r="TXZ5"/>
      <c r="TYA5"/>
      <c r="TYB5"/>
      <c r="TYC5"/>
      <c r="TYD5"/>
      <c r="TYE5"/>
      <c r="TYF5"/>
      <c r="TYG5"/>
      <c r="TYH5"/>
      <c r="TYI5"/>
      <c r="TYJ5"/>
      <c r="TYK5"/>
      <c r="TYL5"/>
      <c r="TYM5"/>
      <c r="TYN5"/>
      <c r="TYO5"/>
      <c r="TYP5"/>
      <c r="TYQ5"/>
      <c r="TYR5"/>
      <c r="TYS5"/>
      <c r="TYT5"/>
      <c r="TYU5"/>
      <c r="TYV5"/>
      <c r="TYW5"/>
      <c r="TYX5"/>
      <c r="TYY5"/>
      <c r="TYZ5"/>
      <c r="TZA5"/>
      <c r="TZB5"/>
      <c r="TZC5"/>
      <c r="TZD5"/>
      <c r="TZE5"/>
      <c r="TZF5"/>
      <c r="TZG5"/>
      <c r="TZH5"/>
      <c r="TZI5"/>
      <c r="TZJ5"/>
      <c r="TZK5"/>
      <c r="TZL5"/>
      <c r="TZM5"/>
      <c r="TZN5"/>
      <c r="TZO5"/>
      <c r="TZP5"/>
      <c r="TZQ5"/>
      <c r="TZR5"/>
      <c r="TZS5"/>
      <c r="TZT5"/>
      <c r="TZU5"/>
      <c r="TZV5"/>
      <c r="TZW5"/>
      <c r="TZX5"/>
      <c r="TZY5"/>
      <c r="TZZ5"/>
      <c r="UAA5"/>
      <c r="UAB5"/>
      <c r="UAC5"/>
      <c r="UAD5"/>
      <c r="UAE5"/>
      <c r="UAF5"/>
      <c r="UAG5"/>
      <c r="UAH5"/>
      <c r="UAI5"/>
      <c r="UAJ5"/>
      <c r="UAK5"/>
      <c r="UAL5"/>
      <c r="UAM5"/>
      <c r="UAN5"/>
      <c r="UAO5"/>
      <c r="UAP5"/>
      <c r="UAQ5"/>
      <c r="UAR5"/>
      <c r="UAS5"/>
      <c r="UAT5"/>
      <c r="UAU5"/>
      <c r="UAV5"/>
      <c r="UAW5"/>
      <c r="UAX5"/>
      <c r="UAY5"/>
      <c r="UAZ5"/>
      <c r="UBA5"/>
      <c r="UBB5"/>
      <c r="UBC5"/>
      <c r="UBD5"/>
      <c r="UBE5"/>
      <c r="UBF5"/>
      <c r="UBG5"/>
      <c r="UBH5"/>
      <c r="UBI5"/>
      <c r="UBJ5"/>
      <c r="UBK5"/>
      <c r="UBL5"/>
      <c r="UBM5"/>
      <c r="UBN5"/>
      <c r="UBO5"/>
      <c r="UBP5"/>
      <c r="UBQ5"/>
      <c r="UBR5"/>
      <c r="UBS5"/>
      <c r="UBT5"/>
      <c r="UBU5"/>
      <c r="UBV5"/>
      <c r="UBW5"/>
      <c r="UBX5"/>
      <c r="UBY5"/>
      <c r="UBZ5"/>
      <c r="UCA5"/>
      <c r="UCB5"/>
      <c r="UCC5"/>
      <c r="UCD5"/>
      <c r="UCE5"/>
      <c r="UCF5"/>
      <c r="UCG5"/>
      <c r="UCH5"/>
      <c r="UCI5"/>
      <c r="UCJ5"/>
      <c r="UCK5"/>
      <c r="UCL5"/>
      <c r="UCM5"/>
      <c r="UCN5"/>
      <c r="UCO5"/>
      <c r="UCP5"/>
      <c r="UCQ5"/>
      <c r="UCR5"/>
      <c r="UCS5"/>
      <c r="UCT5"/>
      <c r="UCU5"/>
      <c r="UCV5"/>
      <c r="UCW5"/>
      <c r="UCX5"/>
      <c r="UCY5"/>
      <c r="UCZ5"/>
      <c r="UDA5"/>
      <c r="UDB5"/>
      <c r="UDC5"/>
      <c r="UDD5"/>
      <c r="UDE5"/>
      <c r="UDF5"/>
      <c r="UDG5"/>
      <c r="UDH5"/>
      <c r="UDI5"/>
      <c r="UDJ5"/>
      <c r="UDK5"/>
      <c r="UDL5"/>
      <c r="UDM5"/>
      <c r="UDN5"/>
      <c r="UDO5"/>
      <c r="UDP5"/>
      <c r="UDQ5"/>
      <c r="UDR5"/>
      <c r="UDS5"/>
      <c r="UDT5"/>
      <c r="UDU5"/>
      <c r="UDV5"/>
      <c r="UDW5"/>
      <c r="UDX5"/>
      <c r="UDY5"/>
      <c r="UDZ5"/>
      <c r="UEA5"/>
      <c r="UEB5"/>
      <c r="UEC5"/>
      <c r="UED5"/>
      <c r="UEE5"/>
      <c r="UEF5"/>
      <c r="UEG5"/>
      <c r="UEH5"/>
      <c r="UEI5"/>
      <c r="UEJ5"/>
      <c r="UEK5"/>
      <c r="UEL5"/>
      <c r="UEM5"/>
      <c r="UEN5"/>
      <c r="UEO5"/>
      <c r="UEP5"/>
      <c r="UEQ5"/>
      <c r="UER5"/>
      <c r="UES5"/>
      <c r="UET5"/>
      <c r="UEU5"/>
      <c r="UEV5"/>
      <c r="UEW5"/>
      <c r="UEX5"/>
      <c r="UEY5"/>
      <c r="UEZ5"/>
      <c r="UFA5"/>
      <c r="UFB5"/>
      <c r="UFC5"/>
      <c r="UFD5"/>
      <c r="UFE5"/>
      <c r="UFF5"/>
      <c r="UFG5"/>
      <c r="UFH5"/>
      <c r="UFI5"/>
      <c r="UFJ5"/>
      <c r="UFK5"/>
      <c r="UFL5"/>
      <c r="UFM5"/>
      <c r="UFN5"/>
      <c r="UFO5"/>
      <c r="UFP5"/>
      <c r="UFQ5"/>
      <c r="UFR5"/>
      <c r="UFS5"/>
      <c r="UFT5"/>
      <c r="UFU5"/>
      <c r="UFV5"/>
      <c r="UFW5"/>
      <c r="UFX5"/>
      <c r="UFY5"/>
      <c r="UFZ5"/>
      <c r="UGA5"/>
      <c r="UGB5"/>
      <c r="UGC5"/>
      <c r="UGD5"/>
      <c r="UGE5"/>
      <c r="UGF5"/>
      <c r="UGG5"/>
      <c r="UGH5"/>
      <c r="UGI5"/>
      <c r="UGJ5"/>
      <c r="UGK5"/>
      <c r="UGL5"/>
      <c r="UGM5"/>
      <c r="UGN5"/>
      <c r="UGO5"/>
      <c r="UGP5"/>
      <c r="UGQ5"/>
      <c r="UGR5"/>
      <c r="UGS5"/>
      <c r="UGT5"/>
      <c r="UGU5"/>
      <c r="UGV5"/>
      <c r="UGW5"/>
      <c r="UGX5"/>
      <c r="UGY5"/>
      <c r="UGZ5"/>
      <c r="UHA5"/>
      <c r="UHB5"/>
      <c r="UHC5"/>
      <c r="UHD5"/>
      <c r="UHE5"/>
      <c r="UHF5"/>
      <c r="UHG5"/>
      <c r="UHH5"/>
      <c r="UHI5"/>
      <c r="UHJ5"/>
      <c r="UHK5"/>
      <c r="UHL5"/>
      <c r="UHM5"/>
      <c r="UHN5"/>
      <c r="UHO5"/>
      <c r="UHP5"/>
      <c r="UHQ5"/>
      <c r="UHR5"/>
      <c r="UHS5"/>
      <c r="UHT5"/>
      <c r="UHU5"/>
      <c r="UHV5"/>
      <c r="UHW5"/>
      <c r="UHX5"/>
      <c r="UHY5"/>
      <c r="UHZ5"/>
      <c r="UIA5"/>
      <c r="UIB5"/>
      <c r="UIC5"/>
      <c r="UID5"/>
      <c r="UIE5"/>
      <c r="UIF5"/>
      <c r="UIG5"/>
      <c r="UIH5"/>
      <c r="UII5"/>
      <c r="UIJ5"/>
      <c r="UIK5"/>
      <c r="UIL5"/>
      <c r="UIM5"/>
      <c r="UIN5"/>
      <c r="UIO5"/>
      <c r="UIP5"/>
      <c r="UIQ5"/>
      <c r="UIR5"/>
      <c r="UIS5"/>
      <c r="UIT5"/>
      <c r="UIU5"/>
      <c r="UIV5"/>
      <c r="UIW5"/>
      <c r="UIX5"/>
      <c r="UIY5"/>
      <c r="UIZ5"/>
      <c r="UJA5"/>
      <c r="UJB5"/>
      <c r="UJC5"/>
      <c r="UJD5"/>
      <c r="UJE5"/>
      <c r="UJF5"/>
      <c r="UJG5"/>
      <c r="UJH5"/>
      <c r="UJI5"/>
      <c r="UJJ5"/>
      <c r="UJK5"/>
      <c r="UJL5"/>
      <c r="UJM5"/>
      <c r="UJN5"/>
      <c r="UJO5"/>
      <c r="UJP5"/>
      <c r="UJQ5"/>
      <c r="UJR5"/>
      <c r="UJS5"/>
      <c r="UJT5"/>
      <c r="UJU5"/>
      <c r="UJV5"/>
      <c r="UJW5"/>
      <c r="UJX5"/>
      <c r="UJY5"/>
      <c r="UJZ5"/>
      <c r="UKA5"/>
      <c r="UKB5"/>
      <c r="UKC5"/>
      <c r="UKD5"/>
      <c r="UKE5"/>
      <c r="UKF5"/>
      <c r="UKG5"/>
      <c r="UKH5"/>
      <c r="UKI5"/>
      <c r="UKJ5"/>
      <c r="UKK5"/>
      <c r="UKL5"/>
      <c r="UKM5"/>
      <c r="UKN5"/>
      <c r="UKO5"/>
      <c r="UKP5"/>
      <c r="UKQ5"/>
      <c r="UKR5"/>
      <c r="UKS5"/>
      <c r="UKT5"/>
      <c r="UKU5"/>
      <c r="UKV5"/>
      <c r="UKW5"/>
      <c r="UKX5"/>
      <c r="UKY5"/>
      <c r="UKZ5"/>
      <c r="ULA5"/>
      <c r="ULB5"/>
      <c r="ULC5"/>
      <c r="ULD5"/>
      <c r="ULE5"/>
      <c r="ULF5"/>
      <c r="ULG5"/>
      <c r="ULH5"/>
      <c r="ULI5"/>
      <c r="ULJ5"/>
      <c r="ULK5"/>
      <c r="ULL5"/>
      <c r="ULM5"/>
      <c r="ULN5"/>
      <c r="ULO5"/>
      <c r="ULP5"/>
      <c r="ULQ5"/>
      <c r="ULR5"/>
      <c r="ULS5"/>
      <c r="ULT5"/>
      <c r="ULU5"/>
      <c r="ULV5"/>
      <c r="ULW5"/>
      <c r="ULX5"/>
      <c r="ULY5"/>
      <c r="ULZ5"/>
      <c r="UMA5"/>
      <c r="UMB5"/>
      <c r="UMC5"/>
      <c r="UMD5"/>
      <c r="UME5"/>
      <c r="UMF5"/>
      <c r="UMG5"/>
      <c r="UMH5"/>
      <c r="UMI5"/>
      <c r="UMJ5"/>
      <c r="UMK5"/>
      <c r="UML5"/>
      <c r="UMM5"/>
      <c r="UMN5"/>
      <c r="UMO5"/>
      <c r="UMP5"/>
      <c r="UMQ5"/>
      <c r="UMR5"/>
      <c r="UMS5"/>
      <c r="UMT5"/>
      <c r="UMU5"/>
      <c r="UMV5"/>
      <c r="UMW5"/>
      <c r="UMX5"/>
      <c r="UMY5"/>
      <c r="UMZ5"/>
      <c r="UNA5"/>
      <c r="UNB5"/>
      <c r="UNC5"/>
      <c r="UND5"/>
      <c r="UNE5"/>
      <c r="UNF5"/>
      <c r="UNG5"/>
      <c r="UNH5"/>
      <c r="UNI5"/>
      <c r="UNJ5"/>
      <c r="UNK5"/>
      <c r="UNL5"/>
      <c r="UNM5"/>
      <c r="UNN5"/>
      <c r="UNO5"/>
      <c r="UNP5"/>
      <c r="UNQ5"/>
      <c r="UNR5"/>
      <c r="UNS5"/>
      <c r="UNT5"/>
      <c r="UNU5"/>
      <c r="UNV5"/>
      <c r="UNW5"/>
      <c r="UNX5"/>
      <c r="UNY5"/>
      <c r="UNZ5"/>
      <c r="UOA5"/>
      <c r="UOB5"/>
      <c r="UOC5"/>
      <c r="UOD5"/>
      <c r="UOE5"/>
      <c r="UOF5"/>
      <c r="UOG5"/>
      <c r="UOH5"/>
      <c r="UOI5"/>
      <c r="UOJ5"/>
      <c r="UOK5"/>
      <c r="UOL5"/>
      <c r="UOM5"/>
      <c r="UON5"/>
      <c r="UOO5"/>
      <c r="UOP5"/>
      <c r="UOQ5"/>
      <c r="UOR5"/>
      <c r="UOS5"/>
      <c r="UOT5"/>
      <c r="UOU5"/>
      <c r="UOV5"/>
      <c r="UOW5"/>
      <c r="UOX5"/>
      <c r="UOY5"/>
      <c r="UOZ5"/>
      <c r="UPA5"/>
      <c r="UPB5"/>
      <c r="UPC5"/>
      <c r="UPD5"/>
      <c r="UPE5"/>
      <c r="UPF5"/>
      <c r="UPG5"/>
      <c r="UPH5"/>
      <c r="UPI5"/>
      <c r="UPJ5"/>
      <c r="UPK5"/>
      <c r="UPL5"/>
      <c r="UPM5"/>
      <c r="UPN5"/>
      <c r="UPO5"/>
      <c r="UPP5"/>
      <c r="UPQ5"/>
      <c r="UPR5"/>
      <c r="UPS5"/>
      <c r="UPT5"/>
      <c r="UPU5"/>
      <c r="UPV5"/>
      <c r="UPW5"/>
      <c r="UPX5"/>
      <c r="UPY5"/>
      <c r="UPZ5"/>
      <c r="UQA5"/>
      <c r="UQB5"/>
      <c r="UQC5"/>
      <c r="UQD5"/>
      <c r="UQE5"/>
      <c r="UQF5"/>
      <c r="UQG5"/>
      <c r="UQH5"/>
      <c r="UQI5"/>
      <c r="UQJ5"/>
      <c r="UQK5"/>
      <c r="UQL5"/>
      <c r="UQM5"/>
      <c r="UQN5"/>
      <c r="UQO5"/>
      <c r="UQP5"/>
      <c r="UQQ5"/>
      <c r="UQR5"/>
      <c r="UQS5"/>
      <c r="UQT5"/>
      <c r="UQU5"/>
      <c r="UQV5"/>
      <c r="UQW5"/>
      <c r="UQX5"/>
      <c r="UQY5"/>
      <c r="UQZ5"/>
      <c r="URA5"/>
      <c r="URB5"/>
      <c r="URC5"/>
      <c r="URD5"/>
      <c r="URE5"/>
      <c r="URF5"/>
      <c r="URG5"/>
      <c r="URH5"/>
      <c r="URI5"/>
      <c r="URJ5"/>
      <c r="URK5"/>
      <c r="URL5"/>
      <c r="URM5"/>
      <c r="URN5"/>
      <c r="URO5"/>
      <c r="URP5"/>
      <c r="URQ5"/>
      <c r="URR5"/>
      <c r="URS5"/>
      <c r="URT5"/>
      <c r="URU5"/>
      <c r="URV5"/>
      <c r="URW5"/>
      <c r="URX5"/>
      <c r="URY5"/>
      <c r="URZ5"/>
      <c r="USA5"/>
      <c r="USB5"/>
      <c r="USC5"/>
      <c r="USD5"/>
      <c r="USE5"/>
      <c r="USF5"/>
      <c r="USG5"/>
      <c r="USH5"/>
      <c r="USI5"/>
      <c r="USJ5"/>
      <c r="USK5"/>
      <c r="USL5"/>
      <c r="USM5"/>
      <c r="USN5"/>
      <c r="USO5"/>
      <c r="USP5"/>
      <c r="USQ5"/>
      <c r="USR5"/>
      <c r="USS5"/>
      <c r="UST5"/>
      <c r="USU5"/>
      <c r="USV5"/>
      <c r="USW5"/>
      <c r="USX5"/>
      <c r="USY5"/>
      <c r="USZ5"/>
      <c r="UTA5"/>
      <c r="UTB5"/>
      <c r="UTC5"/>
      <c r="UTD5"/>
      <c r="UTE5"/>
      <c r="UTF5"/>
      <c r="UTG5"/>
      <c r="UTH5"/>
      <c r="UTI5"/>
      <c r="UTJ5"/>
      <c r="UTK5"/>
      <c r="UTL5"/>
      <c r="UTM5"/>
      <c r="UTN5"/>
      <c r="UTO5"/>
      <c r="UTP5"/>
      <c r="UTQ5"/>
      <c r="UTR5"/>
      <c r="UTS5"/>
      <c r="UTT5"/>
      <c r="UTU5"/>
      <c r="UTV5"/>
      <c r="UTW5"/>
      <c r="UTX5"/>
      <c r="UTY5"/>
      <c r="UTZ5"/>
      <c r="UUA5"/>
      <c r="UUB5"/>
      <c r="UUC5"/>
      <c r="UUD5"/>
      <c r="UUE5"/>
      <c r="UUF5"/>
      <c r="UUG5"/>
      <c r="UUH5"/>
      <c r="UUI5"/>
      <c r="UUJ5"/>
      <c r="UUK5"/>
      <c r="UUL5"/>
      <c r="UUM5"/>
      <c r="UUN5"/>
      <c r="UUO5"/>
      <c r="UUP5"/>
      <c r="UUQ5"/>
      <c r="UUR5"/>
      <c r="UUS5"/>
      <c r="UUT5"/>
      <c r="UUU5"/>
      <c r="UUV5"/>
      <c r="UUW5"/>
      <c r="UUX5"/>
      <c r="UUY5"/>
      <c r="UUZ5"/>
      <c r="UVA5"/>
      <c r="UVB5"/>
      <c r="UVC5"/>
      <c r="UVD5"/>
      <c r="UVE5"/>
      <c r="UVF5"/>
      <c r="UVG5"/>
      <c r="UVH5"/>
      <c r="UVI5"/>
      <c r="UVJ5"/>
      <c r="UVK5"/>
      <c r="UVL5"/>
      <c r="UVM5"/>
      <c r="UVN5"/>
      <c r="UVO5"/>
      <c r="UVP5"/>
      <c r="UVQ5"/>
      <c r="UVR5"/>
      <c r="UVS5"/>
      <c r="UVT5"/>
      <c r="UVU5"/>
      <c r="UVV5"/>
      <c r="UVW5"/>
      <c r="UVX5"/>
      <c r="UVY5"/>
      <c r="UVZ5"/>
      <c r="UWA5"/>
      <c r="UWB5"/>
      <c r="UWC5"/>
      <c r="UWD5"/>
      <c r="UWE5"/>
      <c r="UWF5"/>
      <c r="UWG5"/>
      <c r="UWH5"/>
      <c r="UWI5"/>
      <c r="UWJ5"/>
      <c r="UWK5"/>
      <c r="UWL5"/>
      <c r="UWM5"/>
      <c r="UWN5"/>
      <c r="UWO5"/>
      <c r="UWP5"/>
      <c r="UWQ5"/>
      <c r="UWR5"/>
      <c r="UWS5"/>
      <c r="UWT5"/>
      <c r="UWU5"/>
      <c r="UWV5"/>
      <c r="UWW5"/>
      <c r="UWX5"/>
      <c r="UWY5"/>
      <c r="UWZ5"/>
      <c r="UXA5"/>
      <c r="UXB5"/>
      <c r="UXC5"/>
      <c r="UXD5"/>
      <c r="UXE5"/>
      <c r="UXF5"/>
      <c r="UXG5"/>
      <c r="UXH5"/>
      <c r="UXI5"/>
      <c r="UXJ5"/>
      <c r="UXK5"/>
      <c r="UXL5"/>
      <c r="UXM5"/>
      <c r="UXN5"/>
      <c r="UXO5"/>
      <c r="UXP5"/>
      <c r="UXQ5"/>
      <c r="UXR5"/>
      <c r="UXS5"/>
      <c r="UXT5"/>
      <c r="UXU5"/>
      <c r="UXV5"/>
      <c r="UXW5"/>
      <c r="UXX5"/>
      <c r="UXY5"/>
      <c r="UXZ5"/>
      <c r="UYA5"/>
      <c r="UYB5"/>
      <c r="UYC5"/>
      <c r="UYD5"/>
      <c r="UYE5"/>
      <c r="UYF5"/>
      <c r="UYG5"/>
      <c r="UYH5"/>
      <c r="UYI5"/>
      <c r="UYJ5"/>
      <c r="UYK5"/>
      <c r="UYL5"/>
      <c r="UYM5"/>
      <c r="UYN5"/>
      <c r="UYO5"/>
      <c r="UYP5"/>
      <c r="UYQ5"/>
      <c r="UYR5"/>
      <c r="UYS5"/>
      <c r="UYT5"/>
      <c r="UYU5"/>
      <c r="UYV5"/>
      <c r="UYW5"/>
      <c r="UYX5"/>
      <c r="UYY5"/>
      <c r="UYZ5"/>
      <c r="UZA5"/>
      <c r="UZB5"/>
      <c r="UZC5"/>
      <c r="UZD5"/>
      <c r="UZE5"/>
      <c r="UZF5"/>
      <c r="UZG5"/>
      <c r="UZH5"/>
      <c r="UZI5"/>
      <c r="UZJ5"/>
      <c r="UZK5"/>
      <c r="UZL5"/>
      <c r="UZM5"/>
      <c r="UZN5"/>
      <c r="UZO5"/>
      <c r="UZP5"/>
      <c r="UZQ5"/>
      <c r="UZR5"/>
      <c r="UZS5"/>
      <c r="UZT5"/>
      <c r="UZU5"/>
      <c r="UZV5"/>
      <c r="UZW5"/>
      <c r="UZX5"/>
      <c r="UZY5"/>
      <c r="UZZ5"/>
      <c r="VAA5"/>
      <c r="VAB5"/>
      <c r="VAC5"/>
      <c r="VAD5"/>
      <c r="VAE5"/>
      <c r="VAF5"/>
      <c r="VAG5"/>
      <c r="VAH5"/>
      <c r="VAI5"/>
      <c r="VAJ5"/>
      <c r="VAK5"/>
      <c r="VAL5"/>
      <c r="VAM5"/>
      <c r="VAN5"/>
      <c r="VAO5"/>
      <c r="VAP5"/>
      <c r="VAQ5"/>
      <c r="VAR5"/>
      <c r="VAS5"/>
      <c r="VAT5"/>
      <c r="VAU5"/>
      <c r="VAV5"/>
      <c r="VAW5"/>
      <c r="VAX5"/>
      <c r="VAY5"/>
      <c r="VAZ5"/>
      <c r="VBA5"/>
      <c r="VBB5"/>
      <c r="VBC5"/>
      <c r="VBD5"/>
      <c r="VBE5"/>
      <c r="VBF5"/>
      <c r="VBG5"/>
      <c r="VBH5"/>
      <c r="VBI5"/>
      <c r="VBJ5"/>
      <c r="VBK5"/>
      <c r="VBL5"/>
      <c r="VBM5"/>
      <c r="VBN5"/>
      <c r="VBO5"/>
      <c r="VBP5"/>
      <c r="VBQ5"/>
      <c r="VBR5"/>
      <c r="VBS5"/>
      <c r="VBT5"/>
      <c r="VBU5"/>
      <c r="VBV5"/>
      <c r="VBW5"/>
      <c r="VBX5"/>
      <c r="VBY5"/>
      <c r="VBZ5"/>
      <c r="VCA5"/>
      <c r="VCB5"/>
      <c r="VCC5"/>
      <c r="VCD5"/>
      <c r="VCE5"/>
      <c r="VCF5"/>
      <c r="VCG5"/>
      <c r="VCH5"/>
      <c r="VCI5"/>
      <c r="VCJ5"/>
      <c r="VCK5"/>
      <c r="VCL5"/>
      <c r="VCM5"/>
      <c r="VCN5"/>
      <c r="VCO5"/>
      <c r="VCP5"/>
      <c r="VCQ5"/>
      <c r="VCR5"/>
      <c r="VCS5"/>
      <c r="VCT5"/>
      <c r="VCU5"/>
      <c r="VCV5"/>
      <c r="VCW5"/>
      <c r="VCX5"/>
      <c r="VCY5"/>
      <c r="VCZ5"/>
      <c r="VDA5"/>
      <c r="VDB5"/>
      <c r="VDC5"/>
      <c r="VDD5"/>
      <c r="VDE5"/>
      <c r="VDF5"/>
      <c r="VDG5"/>
      <c r="VDH5"/>
      <c r="VDI5"/>
      <c r="VDJ5"/>
      <c r="VDK5"/>
      <c r="VDL5"/>
      <c r="VDM5"/>
      <c r="VDN5"/>
      <c r="VDO5"/>
      <c r="VDP5"/>
      <c r="VDQ5"/>
      <c r="VDR5"/>
      <c r="VDS5"/>
      <c r="VDT5"/>
      <c r="VDU5"/>
      <c r="VDV5"/>
      <c r="VDW5"/>
      <c r="VDX5"/>
      <c r="VDY5"/>
      <c r="VDZ5"/>
      <c r="VEA5"/>
      <c r="VEB5"/>
      <c r="VEC5"/>
      <c r="VED5"/>
      <c r="VEE5"/>
      <c r="VEF5"/>
      <c r="VEG5"/>
      <c r="VEH5"/>
      <c r="VEI5"/>
      <c r="VEJ5"/>
      <c r="VEK5"/>
      <c r="VEL5"/>
      <c r="VEM5"/>
      <c r="VEN5"/>
      <c r="VEO5"/>
      <c r="VEP5"/>
      <c r="VEQ5"/>
      <c r="VER5"/>
      <c r="VES5"/>
      <c r="VET5"/>
      <c r="VEU5"/>
      <c r="VEV5"/>
      <c r="VEW5"/>
      <c r="VEX5"/>
      <c r="VEY5"/>
      <c r="VEZ5"/>
      <c r="VFA5"/>
      <c r="VFB5"/>
      <c r="VFC5"/>
      <c r="VFD5"/>
      <c r="VFE5"/>
      <c r="VFF5"/>
      <c r="VFG5"/>
      <c r="VFH5"/>
      <c r="VFI5"/>
      <c r="VFJ5"/>
      <c r="VFK5"/>
      <c r="VFL5"/>
      <c r="VFM5"/>
      <c r="VFN5"/>
      <c r="VFO5"/>
      <c r="VFP5"/>
      <c r="VFQ5"/>
      <c r="VFR5"/>
      <c r="VFS5"/>
      <c r="VFT5"/>
      <c r="VFU5"/>
      <c r="VFV5"/>
      <c r="VFW5"/>
      <c r="VFX5"/>
      <c r="VFY5"/>
      <c r="VFZ5"/>
      <c r="VGA5"/>
      <c r="VGB5"/>
      <c r="VGC5"/>
      <c r="VGD5"/>
      <c r="VGE5"/>
      <c r="VGF5"/>
      <c r="VGG5"/>
      <c r="VGH5"/>
      <c r="VGI5"/>
      <c r="VGJ5"/>
      <c r="VGK5"/>
      <c r="VGL5"/>
      <c r="VGM5"/>
      <c r="VGN5"/>
      <c r="VGO5"/>
      <c r="VGP5"/>
      <c r="VGQ5"/>
      <c r="VGR5"/>
      <c r="VGS5"/>
      <c r="VGT5"/>
      <c r="VGU5"/>
      <c r="VGV5"/>
      <c r="VGW5"/>
      <c r="VGX5"/>
      <c r="VGY5"/>
      <c r="VGZ5"/>
      <c r="VHA5"/>
      <c r="VHB5"/>
      <c r="VHC5"/>
      <c r="VHD5"/>
      <c r="VHE5"/>
      <c r="VHF5"/>
      <c r="VHG5"/>
      <c r="VHH5"/>
      <c r="VHI5"/>
      <c r="VHJ5"/>
      <c r="VHK5"/>
      <c r="VHL5"/>
      <c r="VHM5"/>
      <c r="VHN5"/>
      <c r="VHO5"/>
      <c r="VHP5"/>
      <c r="VHQ5"/>
      <c r="VHR5"/>
      <c r="VHS5"/>
      <c r="VHT5"/>
      <c r="VHU5"/>
      <c r="VHV5"/>
      <c r="VHW5"/>
      <c r="VHX5"/>
      <c r="VHY5"/>
      <c r="VHZ5"/>
      <c r="VIA5"/>
      <c r="VIB5"/>
      <c r="VIC5"/>
      <c r="VID5"/>
      <c r="VIE5"/>
      <c r="VIF5"/>
      <c r="VIG5"/>
      <c r="VIH5"/>
      <c r="VII5"/>
      <c r="VIJ5"/>
      <c r="VIK5"/>
      <c r="VIL5"/>
      <c r="VIM5"/>
      <c r="VIN5"/>
      <c r="VIO5"/>
      <c r="VIP5"/>
      <c r="VIQ5"/>
      <c r="VIR5"/>
      <c r="VIS5"/>
      <c r="VIT5"/>
      <c r="VIU5"/>
      <c r="VIV5"/>
      <c r="VIW5"/>
      <c r="VIX5"/>
      <c r="VIY5"/>
      <c r="VIZ5"/>
      <c r="VJA5"/>
      <c r="VJB5"/>
      <c r="VJC5"/>
      <c r="VJD5"/>
      <c r="VJE5"/>
      <c r="VJF5"/>
      <c r="VJG5"/>
      <c r="VJH5"/>
      <c r="VJI5"/>
      <c r="VJJ5"/>
      <c r="VJK5"/>
      <c r="VJL5"/>
      <c r="VJM5"/>
      <c r="VJN5"/>
      <c r="VJO5"/>
      <c r="VJP5"/>
      <c r="VJQ5"/>
      <c r="VJR5"/>
      <c r="VJS5"/>
      <c r="VJT5"/>
      <c r="VJU5"/>
      <c r="VJV5"/>
      <c r="VJW5"/>
      <c r="VJX5"/>
      <c r="VJY5"/>
      <c r="VJZ5"/>
      <c r="VKA5"/>
      <c r="VKB5"/>
      <c r="VKC5"/>
      <c r="VKD5"/>
      <c r="VKE5"/>
      <c r="VKF5"/>
      <c r="VKG5"/>
      <c r="VKH5"/>
      <c r="VKI5"/>
      <c r="VKJ5"/>
      <c r="VKK5"/>
      <c r="VKL5"/>
      <c r="VKM5"/>
      <c r="VKN5"/>
      <c r="VKO5"/>
      <c r="VKP5"/>
      <c r="VKQ5"/>
      <c r="VKR5"/>
      <c r="VKS5"/>
      <c r="VKT5"/>
      <c r="VKU5"/>
      <c r="VKV5"/>
      <c r="VKW5"/>
      <c r="VKX5"/>
      <c r="VKY5"/>
      <c r="VKZ5"/>
      <c r="VLA5"/>
      <c r="VLB5"/>
      <c r="VLC5"/>
      <c r="VLD5"/>
      <c r="VLE5"/>
      <c r="VLF5"/>
      <c r="VLG5"/>
      <c r="VLH5"/>
      <c r="VLI5"/>
      <c r="VLJ5"/>
      <c r="VLK5"/>
      <c r="VLL5"/>
      <c r="VLM5"/>
      <c r="VLN5"/>
      <c r="VLO5"/>
      <c r="VLP5"/>
      <c r="VLQ5"/>
      <c r="VLR5"/>
      <c r="VLS5"/>
      <c r="VLT5"/>
      <c r="VLU5"/>
      <c r="VLV5"/>
      <c r="VLW5"/>
      <c r="VLX5"/>
      <c r="VLY5"/>
      <c r="VLZ5"/>
      <c r="VMA5"/>
      <c r="VMB5"/>
      <c r="VMC5"/>
      <c r="VMD5"/>
      <c r="VME5"/>
      <c r="VMF5"/>
      <c r="VMG5"/>
      <c r="VMH5"/>
      <c r="VMI5"/>
      <c r="VMJ5"/>
      <c r="VMK5"/>
      <c r="VML5"/>
      <c r="VMM5"/>
      <c r="VMN5"/>
      <c r="VMO5"/>
      <c r="VMP5"/>
      <c r="VMQ5"/>
      <c r="VMR5"/>
      <c r="VMS5"/>
      <c r="VMT5"/>
      <c r="VMU5"/>
      <c r="VMV5"/>
      <c r="VMW5"/>
      <c r="VMX5"/>
      <c r="VMY5"/>
      <c r="VMZ5"/>
      <c r="VNA5"/>
      <c r="VNB5"/>
      <c r="VNC5"/>
      <c r="VND5"/>
      <c r="VNE5"/>
      <c r="VNF5"/>
      <c r="VNG5"/>
      <c r="VNH5"/>
      <c r="VNI5"/>
      <c r="VNJ5"/>
      <c r="VNK5"/>
      <c r="VNL5"/>
      <c r="VNM5"/>
      <c r="VNN5"/>
      <c r="VNO5"/>
      <c r="VNP5"/>
      <c r="VNQ5"/>
      <c r="VNR5"/>
      <c r="VNS5"/>
      <c r="VNT5"/>
      <c r="VNU5"/>
      <c r="VNV5"/>
      <c r="VNW5"/>
      <c r="VNX5"/>
      <c r="VNY5"/>
      <c r="VNZ5"/>
      <c r="VOA5"/>
      <c r="VOB5"/>
      <c r="VOC5"/>
      <c r="VOD5"/>
      <c r="VOE5"/>
      <c r="VOF5"/>
      <c r="VOG5"/>
      <c r="VOH5"/>
      <c r="VOI5"/>
      <c r="VOJ5"/>
      <c r="VOK5"/>
      <c r="VOL5"/>
      <c r="VOM5"/>
      <c r="VON5"/>
      <c r="VOO5"/>
      <c r="VOP5"/>
      <c r="VOQ5"/>
      <c r="VOR5"/>
      <c r="VOS5"/>
      <c r="VOT5"/>
      <c r="VOU5"/>
      <c r="VOV5"/>
      <c r="VOW5"/>
      <c r="VOX5"/>
      <c r="VOY5"/>
      <c r="VOZ5"/>
      <c r="VPA5"/>
      <c r="VPB5"/>
      <c r="VPC5"/>
      <c r="VPD5"/>
      <c r="VPE5"/>
      <c r="VPF5"/>
      <c r="VPG5"/>
      <c r="VPH5"/>
      <c r="VPI5"/>
      <c r="VPJ5"/>
      <c r="VPK5"/>
      <c r="VPL5"/>
      <c r="VPM5"/>
      <c r="VPN5"/>
      <c r="VPO5"/>
      <c r="VPP5"/>
      <c r="VPQ5"/>
      <c r="VPR5"/>
      <c r="VPS5"/>
      <c r="VPT5"/>
      <c r="VPU5"/>
      <c r="VPV5"/>
      <c r="VPW5"/>
      <c r="VPX5"/>
      <c r="VPY5"/>
      <c r="VPZ5"/>
      <c r="VQA5"/>
      <c r="VQB5"/>
      <c r="VQC5"/>
      <c r="VQD5"/>
      <c r="VQE5"/>
      <c r="VQF5"/>
      <c r="VQG5"/>
      <c r="VQH5"/>
      <c r="VQI5"/>
      <c r="VQJ5"/>
      <c r="VQK5"/>
      <c r="VQL5"/>
      <c r="VQM5"/>
      <c r="VQN5"/>
      <c r="VQO5"/>
      <c r="VQP5"/>
      <c r="VQQ5"/>
      <c r="VQR5"/>
      <c r="VQS5"/>
      <c r="VQT5"/>
      <c r="VQU5"/>
      <c r="VQV5"/>
      <c r="VQW5"/>
      <c r="VQX5"/>
      <c r="VQY5"/>
      <c r="VQZ5"/>
      <c r="VRA5"/>
      <c r="VRB5"/>
      <c r="VRC5"/>
      <c r="VRD5"/>
      <c r="VRE5"/>
      <c r="VRF5"/>
      <c r="VRG5"/>
      <c r="VRH5"/>
      <c r="VRI5"/>
      <c r="VRJ5"/>
      <c r="VRK5"/>
      <c r="VRL5"/>
      <c r="VRM5"/>
      <c r="VRN5"/>
      <c r="VRO5"/>
      <c r="VRP5"/>
      <c r="VRQ5"/>
      <c r="VRR5"/>
      <c r="VRS5"/>
      <c r="VRT5"/>
      <c r="VRU5"/>
      <c r="VRV5"/>
      <c r="VRW5"/>
      <c r="VRX5"/>
      <c r="VRY5"/>
      <c r="VRZ5"/>
      <c r="VSA5"/>
      <c r="VSB5"/>
      <c r="VSC5"/>
      <c r="VSD5"/>
      <c r="VSE5"/>
      <c r="VSF5"/>
      <c r="VSG5"/>
      <c r="VSH5"/>
      <c r="VSI5"/>
      <c r="VSJ5"/>
      <c r="VSK5"/>
      <c r="VSL5"/>
      <c r="VSM5"/>
      <c r="VSN5"/>
      <c r="VSO5"/>
      <c r="VSP5"/>
      <c r="VSQ5"/>
      <c r="VSR5"/>
      <c r="VSS5"/>
      <c r="VST5"/>
      <c r="VSU5"/>
      <c r="VSV5"/>
      <c r="VSW5"/>
      <c r="VSX5"/>
      <c r="VSY5"/>
      <c r="VSZ5"/>
      <c r="VTA5"/>
      <c r="VTB5"/>
      <c r="VTC5"/>
      <c r="VTD5"/>
      <c r="VTE5"/>
      <c r="VTF5"/>
      <c r="VTG5"/>
      <c r="VTH5"/>
      <c r="VTI5"/>
      <c r="VTJ5"/>
      <c r="VTK5"/>
      <c r="VTL5"/>
      <c r="VTM5"/>
      <c r="VTN5"/>
      <c r="VTO5"/>
      <c r="VTP5"/>
      <c r="VTQ5"/>
      <c r="VTR5"/>
      <c r="VTS5"/>
      <c r="VTT5"/>
      <c r="VTU5"/>
      <c r="VTV5"/>
      <c r="VTW5"/>
      <c r="VTX5"/>
      <c r="VTY5"/>
      <c r="VTZ5"/>
      <c r="VUA5"/>
      <c r="VUB5"/>
      <c r="VUC5"/>
      <c r="VUD5"/>
      <c r="VUE5"/>
      <c r="VUF5"/>
      <c r="VUG5"/>
      <c r="VUH5"/>
      <c r="VUI5"/>
      <c r="VUJ5"/>
      <c r="VUK5"/>
      <c r="VUL5"/>
      <c r="VUM5"/>
      <c r="VUN5"/>
      <c r="VUO5"/>
      <c r="VUP5"/>
      <c r="VUQ5"/>
      <c r="VUR5"/>
      <c r="VUS5"/>
      <c r="VUT5"/>
      <c r="VUU5"/>
      <c r="VUV5"/>
      <c r="VUW5"/>
      <c r="VUX5"/>
      <c r="VUY5"/>
      <c r="VUZ5"/>
      <c r="VVA5"/>
      <c r="VVB5"/>
      <c r="VVC5"/>
      <c r="VVD5"/>
      <c r="VVE5"/>
      <c r="VVF5"/>
      <c r="VVG5"/>
      <c r="VVH5"/>
      <c r="VVI5"/>
      <c r="VVJ5"/>
      <c r="VVK5"/>
      <c r="VVL5"/>
      <c r="VVM5"/>
      <c r="VVN5"/>
      <c r="VVO5"/>
      <c r="VVP5"/>
      <c r="VVQ5"/>
      <c r="VVR5"/>
      <c r="VVS5"/>
      <c r="VVT5"/>
      <c r="VVU5"/>
      <c r="VVV5"/>
      <c r="VVW5"/>
      <c r="VVX5"/>
      <c r="VVY5"/>
      <c r="VVZ5"/>
      <c r="VWA5"/>
      <c r="VWB5"/>
      <c r="VWC5"/>
      <c r="VWD5"/>
      <c r="VWE5"/>
      <c r="VWF5"/>
      <c r="VWG5"/>
      <c r="VWH5"/>
      <c r="VWI5"/>
      <c r="VWJ5"/>
      <c r="VWK5"/>
      <c r="VWL5"/>
      <c r="VWM5"/>
      <c r="VWN5"/>
      <c r="VWO5"/>
      <c r="VWP5"/>
      <c r="VWQ5"/>
      <c r="VWR5"/>
      <c r="VWS5"/>
      <c r="VWT5"/>
      <c r="VWU5"/>
      <c r="VWV5"/>
      <c r="VWW5"/>
      <c r="VWX5"/>
      <c r="VWY5"/>
      <c r="VWZ5"/>
      <c r="VXA5"/>
      <c r="VXB5"/>
      <c r="VXC5"/>
      <c r="VXD5"/>
      <c r="VXE5"/>
      <c r="VXF5"/>
      <c r="VXG5"/>
      <c r="VXH5"/>
      <c r="VXI5"/>
      <c r="VXJ5"/>
      <c r="VXK5"/>
      <c r="VXL5"/>
      <c r="VXM5"/>
      <c r="VXN5"/>
      <c r="VXO5"/>
      <c r="VXP5"/>
      <c r="VXQ5"/>
      <c r="VXR5"/>
      <c r="VXS5"/>
      <c r="VXT5"/>
      <c r="VXU5"/>
      <c r="VXV5"/>
      <c r="VXW5"/>
      <c r="VXX5"/>
      <c r="VXY5"/>
      <c r="VXZ5"/>
      <c r="VYA5"/>
      <c r="VYB5"/>
      <c r="VYC5"/>
      <c r="VYD5"/>
      <c r="VYE5"/>
      <c r="VYF5"/>
      <c r="VYG5"/>
      <c r="VYH5"/>
      <c r="VYI5"/>
      <c r="VYJ5"/>
      <c r="VYK5"/>
      <c r="VYL5"/>
      <c r="VYM5"/>
      <c r="VYN5"/>
      <c r="VYO5"/>
      <c r="VYP5"/>
      <c r="VYQ5"/>
      <c r="VYR5"/>
      <c r="VYS5"/>
      <c r="VYT5"/>
      <c r="VYU5"/>
      <c r="VYV5"/>
      <c r="VYW5"/>
      <c r="VYX5"/>
      <c r="VYY5"/>
      <c r="VYZ5"/>
      <c r="VZA5"/>
      <c r="VZB5"/>
      <c r="VZC5"/>
      <c r="VZD5"/>
      <c r="VZE5"/>
      <c r="VZF5"/>
      <c r="VZG5"/>
      <c r="VZH5"/>
      <c r="VZI5"/>
      <c r="VZJ5"/>
      <c r="VZK5"/>
      <c r="VZL5"/>
      <c r="VZM5"/>
      <c r="VZN5"/>
      <c r="VZO5"/>
      <c r="VZP5"/>
      <c r="VZQ5"/>
      <c r="VZR5"/>
      <c r="VZS5"/>
      <c r="VZT5"/>
      <c r="VZU5"/>
      <c r="VZV5"/>
      <c r="VZW5"/>
      <c r="VZX5"/>
      <c r="VZY5"/>
      <c r="VZZ5"/>
      <c r="WAA5"/>
      <c r="WAB5"/>
      <c r="WAC5"/>
      <c r="WAD5"/>
      <c r="WAE5"/>
      <c r="WAF5"/>
      <c r="WAG5"/>
      <c r="WAH5"/>
      <c r="WAI5"/>
      <c r="WAJ5"/>
      <c r="WAK5"/>
      <c r="WAL5"/>
      <c r="WAM5"/>
      <c r="WAN5"/>
      <c r="WAO5"/>
      <c r="WAP5"/>
      <c r="WAQ5"/>
      <c r="WAR5"/>
      <c r="WAS5"/>
      <c r="WAT5"/>
      <c r="WAU5"/>
      <c r="WAV5"/>
      <c r="WAW5"/>
      <c r="WAX5"/>
      <c r="WAY5"/>
      <c r="WAZ5"/>
      <c r="WBA5"/>
      <c r="WBB5"/>
      <c r="WBC5"/>
      <c r="WBD5"/>
      <c r="WBE5"/>
      <c r="WBF5"/>
      <c r="WBG5"/>
      <c r="WBH5"/>
      <c r="WBI5"/>
      <c r="WBJ5"/>
      <c r="WBK5"/>
      <c r="WBL5"/>
      <c r="WBM5"/>
      <c r="WBN5"/>
      <c r="WBO5"/>
      <c r="WBP5"/>
      <c r="WBQ5"/>
      <c r="WBR5"/>
      <c r="WBS5"/>
      <c r="WBT5"/>
      <c r="WBU5"/>
      <c r="WBV5"/>
      <c r="WBW5"/>
      <c r="WBX5"/>
      <c r="WBY5"/>
      <c r="WBZ5"/>
      <c r="WCA5"/>
      <c r="WCB5"/>
      <c r="WCC5"/>
      <c r="WCD5"/>
      <c r="WCE5"/>
      <c r="WCF5"/>
      <c r="WCG5"/>
      <c r="WCH5"/>
      <c r="WCI5"/>
      <c r="WCJ5"/>
      <c r="WCK5"/>
      <c r="WCL5"/>
      <c r="WCM5"/>
      <c r="WCN5"/>
      <c r="WCO5"/>
      <c r="WCP5"/>
      <c r="WCQ5"/>
      <c r="WCR5"/>
      <c r="WCS5"/>
      <c r="WCT5"/>
      <c r="WCU5"/>
      <c r="WCV5"/>
      <c r="WCW5"/>
      <c r="WCX5"/>
      <c r="WCY5"/>
      <c r="WCZ5"/>
      <c r="WDA5"/>
      <c r="WDB5"/>
      <c r="WDC5"/>
      <c r="WDD5"/>
      <c r="WDE5"/>
      <c r="WDF5"/>
      <c r="WDG5"/>
      <c r="WDH5"/>
      <c r="WDI5"/>
      <c r="WDJ5"/>
      <c r="WDK5"/>
      <c r="WDL5"/>
      <c r="WDM5"/>
      <c r="WDN5"/>
      <c r="WDO5"/>
      <c r="WDP5"/>
      <c r="WDQ5"/>
      <c r="WDR5"/>
      <c r="WDS5"/>
      <c r="WDT5"/>
      <c r="WDU5"/>
      <c r="WDV5"/>
      <c r="WDW5"/>
      <c r="WDX5"/>
      <c r="WDY5"/>
      <c r="WDZ5"/>
      <c r="WEA5"/>
      <c r="WEB5"/>
      <c r="WEC5"/>
      <c r="WED5"/>
      <c r="WEE5"/>
      <c r="WEF5"/>
      <c r="WEG5"/>
      <c r="WEH5"/>
      <c r="WEI5"/>
      <c r="WEJ5"/>
      <c r="WEK5"/>
      <c r="WEL5"/>
      <c r="WEM5"/>
      <c r="WEN5"/>
      <c r="WEO5"/>
      <c r="WEP5"/>
      <c r="WEQ5"/>
      <c r="WER5"/>
      <c r="WES5"/>
      <c r="WET5"/>
      <c r="WEU5"/>
      <c r="WEV5"/>
      <c r="WEW5"/>
      <c r="WEX5"/>
      <c r="WEY5"/>
      <c r="WEZ5"/>
      <c r="WFA5"/>
      <c r="WFB5"/>
      <c r="WFC5"/>
      <c r="WFD5"/>
      <c r="WFE5"/>
      <c r="WFF5"/>
      <c r="WFG5"/>
      <c r="WFH5"/>
      <c r="WFI5"/>
      <c r="WFJ5"/>
      <c r="WFK5"/>
      <c r="WFL5"/>
      <c r="WFM5"/>
      <c r="WFN5"/>
      <c r="WFO5"/>
      <c r="WFP5"/>
      <c r="WFQ5"/>
      <c r="WFR5"/>
      <c r="WFS5"/>
      <c r="WFT5"/>
      <c r="WFU5"/>
      <c r="WFV5"/>
      <c r="WFW5"/>
      <c r="WFX5"/>
      <c r="WFY5"/>
      <c r="WFZ5"/>
      <c r="WGA5"/>
      <c r="WGB5"/>
      <c r="WGC5"/>
      <c r="WGD5"/>
      <c r="WGE5"/>
      <c r="WGF5"/>
      <c r="WGG5"/>
      <c r="WGH5"/>
      <c r="WGI5"/>
      <c r="WGJ5"/>
      <c r="WGK5"/>
      <c r="WGL5"/>
      <c r="WGM5"/>
      <c r="WGN5"/>
      <c r="WGO5"/>
      <c r="WGP5"/>
      <c r="WGQ5"/>
      <c r="WGR5"/>
      <c r="WGS5"/>
      <c r="WGT5"/>
      <c r="WGU5"/>
      <c r="WGV5"/>
      <c r="WGW5"/>
      <c r="WGX5"/>
      <c r="WGY5"/>
      <c r="WGZ5"/>
      <c r="WHA5"/>
      <c r="WHB5"/>
      <c r="WHC5"/>
      <c r="WHD5"/>
      <c r="WHE5"/>
      <c r="WHF5"/>
      <c r="WHG5"/>
      <c r="WHH5"/>
      <c r="WHI5"/>
      <c r="WHJ5"/>
      <c r="WHK5"/>
      <c r="WHL5"/>
      <c r="WHM5"/>
      <c r="WHN5"/>
      <c r="WHO5"/>
      <c r="WHP5"/>
      <c r="WHQ5"/>
      <c r="WHR5"/>
      <c r="WHS5"/>
      <c r="WHT5"/>
      <c r="WHU5"/>
      <c r="WHV5"/>
      <c r="WHW5"/>
      <c r="WHX5"/>
      <c r="WHY5"/>
      <c r="WHZ5"/>
      <c r="WIA5"/>
      <c r="WIB5"/>
      <c r="WIC5"/>
      <c r="WID5"/>
      <c r="WIE5"/>
      <c r="WIF5"/>
      <c r="WIG5"/>
      <c r="WIH5"/>
      <c r="WII5"/>
      <c r="WIJ5"/>
      <c r="WIK5"/>
      <c r="WIL5"/>
      <c r="WIM5"/>
      <c r="WIN5"/>
      <c r="WIO5"/>
      <c r="WIP5"/>
      <c r="WIQ5"/>
      <c r="WIR5"/>
      <c r="WIS5"/>
      <c r="WIT5"/>
      <c r="WIU5"/>
      <c r="WIV5"/>
      <c r="WIW5"/>
      <c r="WIX5"/>
      <c r="WIY5"/>
      <c r="WIZ5"/>
      <c r="WJA5"/>
      <c r="WJB5"/>
      <c r="WJC5"/>
      <c r="WJD5"/>
      <c r="WJE5"/>
      <c r="WJF5"/>
      <c r="WJG5"/>
      <c r="WJH5"/>
      <c r="WJI5"/>
      <c r="WJJ5"/>
      <c r="WJK5"/>
      <c r="WJL5"/>
      <c r="WJM5"/>
      <c r="WJN5"/>
      <c r="WJO5"/>
      <c r="WJP5"/>
      <c r="WJQ5"/>
      <c r="WJR5"/>
      <c r="WJS5"/>
      <c r="WJT5"/>
      <c r="WJU5"/>
      <c r="WJV5"/>
      <c r="WJW5"/>
      <c r="WJX5"/>
      <c r="WJY5"/>
      <c r="WJZ5"/>
      <c r="WKA5"/>
      <c r="WKB5"/>
      <c r="WKC5"/>
      <c r="WKD5"/>
      <c r="WKE5"/>
      <c r="WKF5"/>
      <c r="WKG5"/>
      <c r="WKH5"/>
      <c r="WKI5"/>
      <c r="WKJ5"/>
      <c r="WKK5"/>
      <c r="WKL5"/>
      <c r="WKM5"/>
      <c r="WKN5"/>
      <c r="WKO5"/>
      <c r="WKP5"/>
      <c r="WKQ5"/>
      <c r="WKR5"/>
      <c r="WKS5"/>
      <c r="WKT5"/>
      <c r="WKU5"/>
      <c r="WKV5"/>
      <c r="WKW5"/>
      <c r="WKX5"/>
      <c r="WKY5"/>
      <c r="WKZ5"/>
      <c r="WLA5"/>
      <c r="WLB5"/>
      <c r="WLC5"/>
      <c r="WLD5"/>
      <c r="WLE5"/>
      <c r="WLF5"/>
      <c r="WLG5"/>
      <c r="WLH5"/>
      <c r="WLI5"/>
      <c r="WLJ5"/>
      <c r="WLK5"/>
      <c r="WLL5"/>
      <c r="WLM5"/>
      <c r="WLN5"/>
      <c r="WLO5"/>
      <c r="WLP5"/>
      <c r="WLQ5"/>
      <c r="WLR5"/>
      <c r="WLS5"/>
      <c r="WLT5"/>
      <c r="WLU5"/>
      <c r="WLV5"/>
      <c r="WLW5"/>
      <c r="WLX5"/>
      <c r="WLY5"/>
      <c r="WLZ5"/>
      <c r="WMA5"/>
      <c r="WMB5"/>
      <c r="WMC5"/>
      <c r="WMD5"/>
      <c r="WME5"/>
      <c r="WMF5"/>
      <c r="WMG5"/>
      <c r="WMH5"/>
      <c r="WMI5"/>
      <c r="WMJ5"/>
      <c r="WMK5"/>
      <c r="WML5"/>
      <c r="WMM5"/>
      <c r="WMN5"/>
      <c r="WMO5"/>
      <c r="WMP5"/>
      <c r="WMQ5"/>
      <c r="WMR5"/>
      <c r="WMS5"/>
      <c r="WMT5"/>
      <c r="WMU5"/>
      <c r="WMV5"/>
      <c r="WMW5"/>
      <c r="WMX5"/>
      <c r="WMY5"/>
      <c r="WMZ5"/>
      <c r="WNA5"/>
      <c r="WNB5"/>
      <c r="WNC5"/>
      <c r="WND5"/>
      <c r="WNE5"/>
      <c r="WNF5"/>
      <c r="WNG5"/>
      <c r="WNH5"/>
      <c r="WNI5"/>
      <c r="WNJ5"/>
      <c r="WNK5"/>
      <c r="WNL5"/>
      <c r="WNM5"/>
      <c r="WNN5"/>
      <c r="WNO5"/>
      <c r="WNP5"/>
      <c r="WNQ5"/>
      <c r="WNR5"/>
      <c r="WNS5"/>
      <c r="WNT5"/>
      <c r="WNU5"/>
      <c r="WNV5"/>
      <c r="WNW5"/>
      <c r="WNX5"/>
      <c r="WNY5"/>
      <c r="WNZ5"/>
      <c r="WOA5"/>
      <c r="WOB5"/>
      <c r="WOC5"/>
      <c r="WOD5"/>
      <c r="WOE5"/>
      <c r="WOF5"/>
      <c r="WOG5"/>
      <c r="WOH5"/>
      <c r="WOI5"/>
      <c r="WOJ5"/>
      <c r="WOK5"/>
      <c r="WOL5"/>
      <c r="WOM5"/>
      <c r="WON5"/>
      <c r="WOO5"/>
      <c r="WOP5"/>
      <c r="WOQ5"/>
      <c r="WOR5"/>
      <c r="WOS5"/>
      <c r="WOT5"/>
      <c r="WOU5"/>
      <c r="WOV5"/>
      <c r="WOW5"/>
      <c r="WOX5"/>
      <c r="WOY5"/>
      <c r="WOZ5"/>
      <c r="WPA5"/>
      <c r="WPB5"/>
      <c r="WPC5"/>
      <c r="WPD5"/>
      <c r="WPE5"/>
      <c r="WPF5"/>
      <c r="WPG5"/>
      <c r="WPH5"/>
      <c r="WPI5"/>
      <c r="WPJ5"/>
      <c r="WPK5"/>
      <c r="WPL5"/>
      <c r="WPM5"/>
      <c r="WPN5"/>
      <c r="WPO5"/>
      <c r="WPP5"/>
      <c r="WPQ5"/>
      <c r="WPR5"/>
      <c r="WPS5"/>
      <c r="WPT5"/>
      <c r="WPU5"/>
      <c r="WPV5"/>
      <c r="WPW5"/>
      <c r="WPX5"/>
      <c r="WPY5"/>
      <c r="WPZ5"/>
      <c r="WQA5"/>
      <c r="WQB5"/>
      <c r="WQC5"/>
      <c r="WQD5"/>
      <c r="WQE5"/>
      <c r="WQF5"/>
      <c r="WQG5"/>
      <c r="WQH5"/>
      <c r="WQI5"/>
      <c r="WQJ5"/>
      <c r="WQK5"/>
      <c r="WQL5"/>
      <c r="WQM5"/>
      <c r="WQN5"/>
      <c r="WQO5"/>
      <c r="WQP5"/>
      <c r="WQQ5"/>
      <c r="WQR5"/>
      <c r="WQS5"/>
      <c r="WQT5"/>
      <c r="WQU5"/>
      <c r="WQV5"/>
      <c r="WQW5"/>
      <c r="WQX5"/>
      <c r="WQY5"/>
      <c r="WQZ5"/>
      <c r="WRA5"/>
      <c r="WRB5"/>
      <c r="WRC5"/>
      <c r="WRD5"/>
      <c r="WRE5"/>
      <c r="WRF5"/>
      <c r="WRG5"/>
      <c r="WRH5"/>
      <c r="WRI5"/>
      <c r="WRJ5"/>
      <c r="WRK5"/>
      <c r="WRL5"/>
      <c r="WRM5"/>
      <c r="WRN5"/>
      <c r="WRO5"/>
      <c r="WRP5"/>
      <c r="WRQ5"/>
      <c r="WRR5"/>
      <c r="WRS5"/>
      <c r="WRT5"/>
      <c r="WRU5"/>
      <c r="WRV5"/>
      <c r="WRW5"/>
      <c r="WRX5"/>
      <c r="WRY5"/>
      <c r="WRZ5"/>
      <c r="WSA5"/>
      <c r="WSB5"/>
      <c r="WSC5"/>
      <c r="WSD5"/>
      <c r="WSE5"/>
      <c r="WSF5"/>
      <c r="WSG5"/>
      <c r="WSH5"/>
      <c r="WSI5"/>
      <c r="WSJ5"/>
      <c r="WSK5"/>
      <c r="WSL5"/>
      <c r="WSM5"/>
      <c r="WSN5"/>
      <c r="WSO5"/>
      <c r="WSP5"/>
      <c r="WSQ5"/>
      <c r="WSR5"/>
      <c r="WSS5"/>
      <c r="WST5"/>
      <c r="WSU5"/>
      <c r="WSV5"/>
      <c r="WSW5"/>
      <c r="WSX5"/>
      <c r="WSY5"/>
      <c r="WSZ5"/>
      <c r="WTA5"/>
      <c r="WTB5"/>
      <c r="WTC5"/>
      <c r="WTD5"/>
      <c r="WTE5"/>
      <c r="WTF5"/>
      <c r="WTG5"/>
      <c r="WTH5"/>
      <c r="WTI5"/>
      <c r="WTJ5"/>
      <c r="WTK5"/>
      <c r="WTL5"/>
      <c r="WTM5"/>
      <c r="WTN5"/>
      <c r="WTO5"/>
      <c r="WTP5"/>
      <c r="WTQ5"/>
      <c r="WTR5"/>
      <c r="WTS5"/>
      <c r="WTT5"/>
      <c r="WTU5"/>
      <c r="WTV5"/>
      <c r="WTW5"/>
      <c r="WTX5"/>
      <c r="WTY5"/>
      <c r="WTZ5"/>
      <c r="WUA5"/>
      <c r="WUB5"/>
      <c r="WUC5"/>
      <c r="WUD5"/>
      <c r="WUE5"/>
      <c r="WUF5"/>
      <c r="WUG5"/>
      <c r="WUH5"/>
      <c r="WUI5"/>
      <c r="WUJ5"/>
      <c r="WUK5"/>
      <c r="WUL5"/>
      <c r="WUM5"/>
      <c r="WUN5"/>
      <c r="WUO5"/>
      <c r="WUP5"/>
      <c r="WUQ5"/>
      <c r="WUR5"/>
      <c r="WUS5"/>
      <c r="WUT5"/>
      <c r="WUU5"/>
      <c r="WUV5"/>
      <c r="WUW5"/>
      <c r="WUX5"/>
      <c r="WUY5"/>
      <c r="WUZ5"/>
      <c r="WVA5"/>
      <c r="WVB5"/>
      <c r="WVC5"/>
      <c r="WVD5"/>
      <c r="WVE5"/>
      <c r="WVF5"/>
      <c r="WVG5"/>
      <c r="WVH5"/>
      <c r="WVI5"/>
      <c r="WVJ5"/>
      <c r="WVK5"/>
      <c r="WVL5"/>
      <c r="WVM5"/>
      <c r="WVN5"/>
      <c r="WVO5"/>
      <c r="WVP5"/>
      <c r="WVQ5"/>
      <c r="WVR5"/>
      <c r="WVS5"/>
      <c r="WVT5"/>
      <c r="WVU5"/>
      <c r="WVV5"/>
      <c r="WVW5"/>
      <c r="WVX5"/>
      <c r="WVY5"/>
      <c r="WVZ5"/>
      <c r="WWA5"/>
      <c r="WWB5"/>
      <c r="WWC5"/>
      <c r="WWD5"/>
      <c r="WWE5"/>
      <c r="WWF5"/>
      <c r="WWG5"/>
      <c r="WWH5"/>
      <c r="WWI5"/>
      <c r="WWJ5"/>
      <c r="WWK5"/>
      <c r="WWL5"/>
      <c r="WWM5"/>
      <c r="WWN5"/>
      <c r="WWO5"/>
      <c r="WWP5"/>
      <c r="WWQ5"/>
      <c r="WWR5"/>
      <c r="WWS5"/>
      <c r="WWT5"/>
      <c r="WWU5"/>
      <c r="WWV5"/>
      <c r="WWW5"/>
      <c r="WWX5"/>
      <c r="WWY5"/>
      <c r="WWZ5"/>
      <c r="WXA5"/>
      <c r="WXB5"/>
      <c r="WXC5"/>
      <c r="WXD5"/>
      <c r="WXE5"/>
      <c r="WXF5"/>
      <c r="WXG5"/>
      <c r="WXH5"/>
      <c r="WXI5"/>
      <c r="WXJ5"/>
      <c r="WXK5"/>
      <c r="WXL5"/>
      <c r="WXM5"/>
      <c r="WXN5"/>
      <c r="WXO5"/>
      <c r="WXP5"/>
      <c r="WXQ5"/>
      <c r="WXR5"/>
      <c r="WXS5"/>
      <c r="WXT5"/>
      <c r="WXU5"/>
      <c r="WXV5"/>
      <c r="WXW5"/>
      <c r="WXX5"/>
      <c r="WXY5"/>
      <c r="WXZ5"/>
      <c r="WYA5"/>
      <c r="WYB5"/>
      <c r="WYC5"/>
      <c r="WYD5"/>
      <c r="WYE5"/>
      <c r="WYF5"/>
      <c r="WYG5"/>
      <c r="WYH5"/>
      <c r="WYI5"/>
      <c r="WYJ5"/>
      <c r="WYK5"/>
      <c r="WYL5"/>
      <c r="WYM5"/>
      <c r="WYN5"/>
      <c r="WYO5"/>
      <c r="WYP5"/>
      <c r="WYQ5"/>
      <c r="WYR5"/>
      <c r="WYS5"/>
      <c r="WYT5"/>
      <c r="WYU5"/>
      <c r="WYV5"/>
      <c r="WYW5"/>
      <c r="WYX5"/>
      <c r="WYY5"/>
      <c r="WYZ5"/>
      <c r="WZA5"/>
      <c r="WZB5"/>
      <c r="WZC5"/>
      <c r="WZD5"/>
      <c r="WZE5"/>
      <c r="WZF5"/>
      <c r="WZG5"/>
      <c r="WZH5"/>
      <c r="WZI5"/>
      <c r="WZJ5"/>
      <c r="WZK5"/>
      <c r="WZL5"/>
      <c r="WZM5"/>
      <c r="WZN5"/>
      <c r="WZO5"/>
      <c r="WZP5"/>
      <c r="WZQ5"/>
      <c r="WZR5"/>
      <c r="WZS5"/>
      <c r="WZT5"/>
      <c r="WZU5"/>
      <c r="WZV5"/>
      <c r="WZW5"/>
      <c r="WZX5"/>
      <c r="WZY5"/>
      <c r="WZZ5"/>
      <c r="XAA5"/>
      <c r="XAB5"/>
      <c r="XAC5"/>
      <c r="XAD5"/>
      <c r="XAE5"/>
      <c r="XAF5"/>
      <c r="XAG5"/>
      <c r="XAH5"/>
      <c r="XAI5"/>
      <c r="XAJ5"/>
      <c r="XAK5"/>
      <c r="XAL5"/>
      <c r="XAM5"/>
      <c r="XAN5"/>
      <c r="XAO5"/>
      <c r="XAP5"/>
      <c r="XAQ5"/>
      <c r="XAR5"/>
      <c r="XAS5"/>
      <c r="XAT5"/>
      <c r="XAU5"/>
      <c r="XAV5"/>
      <c r="XAW5"/>
      <c r="XAX5"/>
      <c r="XAY5"/>
      <c r="XAZ5"/>
      <c r="XBA5"/>
      <c r="XBB5"/>
      <c r="XBC5"/>
      <c r="XBD5"/>
      <c r="XBE5"/>
      <c r="XBF5"/>
      <c r="XBG5"/>
      <c r="XBH5"/>
      <c r="XBI5"/>
      <c r="XBJ5"/>
      <c r="XBK5"/>
      <c r="XBL5"/>
      <c r="XBM5"/>
      <c r="XBN5"/>
      <c r="XBO5"/>
      <c r="XBP5"/>
      <c r="XBQ5"/>
      <c r="XBR5"/>
      <c r="XBS5"/>
      <c r="XBT5"/>
      <c r="XBU5"/>
      <c r="XBV5"/>
      <c r="XBW5"/>
      <c r="XBX5"/>
      <c r="XBY5"/>
      <c r="XBZ5"/>
      <c r="XCA5"/>
      <c r="XCB5"/>
      <c r="XCC5"/>
      <c r="XCD5"/>
      <c r="XCE5"/>
      <c r="XCF5"/>
      <c r="XCG5"/>
      <c r="XCH5"/>
      <c r="XCI5"/>
      <c r="XCJ5"/>
      <c r="XCK5"/>
      <c r="XCL5"/>
      <c r="XCM5"/>
      <c r="XCN5"/>
      <c r="XCO5"/>
      <c r="XCP5"/>
      <c r="XCQ5"/>
      <c r="XCR5"/>
      <c r="XCS5"/>
      <c r="XCT5"/>
      <c r="XCU5"/>
      <c r="XCV5"/>
      <c r="XCW5"/>
      <c r="XCX5"/>
      <c r="XCY5"/>
      <c r="XCZ5"/>
      <c r="XDA5"/>
      <c r="XDB5"/>
      <c r="XDC5"/>
      <c r="XDD5"/>
      <c r="XDE5"/>
      <c r="XDF5"/>
      <c r="XDG5"/>
      <c r="XDH5"/>
      <c r="XDI5"/>
      <c r="XDJ5"/>
      <c r="XDK5"/>
      <c r="XDL5"/>
      <c r="XDM5"/>
      <c r="XDN5"/>
      <c r="XDO5"/>
      <c r="XDP5"/>
      <c r="XDQ5"/>
      <c r="XDR5"/>
      <c r="XDS5"/>
      <c r="XDT5"/>
      <c r="XDU5"/>
      <c r="XDV5"/>
      <c r="XDW5"/>
      <c r="XDX5"/>
      <c r="XDY5"/>
      <c r="XDZ5"/>
      <c r="XEA5"/>
      <c r="XEB5"/>
      <c r="XEC5"/>
      <c r="XED5"/>
      <c r="XEE5"/>
      <c r="XEF5"/>
      <c r="XEG5"/>
      <c r="XEH5"/>
      <c r="XEI5"/>
      <c r="XEJ5"/>
      <c r="XEK5"/>
      <c r="XEL5"/>
      <c r="XEM5"/>
      <c r="XEN5"/>
      <c r="XEO5"/>
      <c r="XEP5"/>
      <c r="XEQ5"/>
      <c r="XER5"/>
      <c r="XES5"/>
      <c r="XET5"/>
      <c r="XEU5"/>
      <c r="XEV5"/>
      <c r="XEW5"/>
      <c r="XEX5"/>
      <c r="XEY5"/>
      <c r="XEZ5"/>
      <c r="XFA5"/>
    </row>
  </sheetData>
  <conditionalFormatting sqref="B3:AY5">
    <cfRule type="cellIs" dxfId="1" priority="1" operator="equal">
      <formula>"TBD"</formula>
    </cfRule>
  </conditionalFormatting>
  <conditionalFormatting sqref="AN5:AP5">
    <cfRule type="cellIs" dxfId="0" priority="3" operator="equal">
      <formula>"TBD"</formula>
    </cfRule>
  </conditionalFormatting>
  <hyperlinks>
    <hyperlink ref="O4" r:id="rId1" xr:uid="{00000000-0004-0000-0400-000004000000}"/>
    <hyperlink ref="O5" r:id="rId2" xr:uid="{00000000-0004-0000-0400-000006000000}"/>
  </hyperlinks>
  <pageMargins left="0.511811024" right="0.511811024" top="0.78740157499999996" bottom="0.78740157499999996" header="0.31496062000000002" footer="0.31496062000000002"/>
  <headerFooter>
    <oddFooter>&amp;L_x000D_&amp;1#&amp;"Calibri"&amp;10&amp;K000000 Público</oddFooter>
  </headerFooter>
</worksheet>
</file>

<file path=docMetadata/LabelInfo.xml><?xml version="1.0" encoding="utf-8"?>
<clbl:labelList xmlns:clbl="http://schemas.microsoft.com/office/2020/mipLabelMetadata">
  <clbl:label id="{0dc42001-9759-4b38-a906-152fbf37e35a}" enabled="1" method="Privileged" siteId="{a50e7b76-8ea5-492c-bf17-97d652fc3ce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Resumos</vt:lpstr>
      <vt:lpstr>NDE</vt:lpstr>
      <vt:lpstr>Timeline NDE</vt:lpstr>
      <vt:lpstr>Colegiado</vt:lpstr>
      <vt:lpstr>NAPED</vt:lpstr>
      <vt:lpstr>Indicadores Docentes</vt:lpstr>
      <vt:lpstr>Corpo Docente</vt:lpstr>
      <vt:lpstr>Backup Docentes</vt:lpstr>
    </vt:vector>
  </TitlesOfParts>
  <Manager/>
  <Company>Educacao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Lucas Sousa da Silva</dc:creator>
  <cp:keywords/>
  <dc:description/>
  <cp:lastModifiedBy>LOIANNE CRISTIINY MORAIS DE MAGALHAES</cp:lastModifiedBy>
  <cp:revision/>
  <dcterms:created xsi:type="dcterms:W3CDTF">2023-12-06T02:26:49Z</dcterms:created>
  <dcterms:modified xsi:type="dcterms:W3CDTF">2024-09-23T12:47:36Z</dcterms:modified>
  <cp:category/>
  <cp:contentStatus/>
</cp:coreProperties>
</file>